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<sst xmlns="http://schemas.openxmlformats.org/spreadsheetml/2006/main" count="92" uniqueCount="86">
  <si>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</si>
  <si>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</si>
  <si>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</si>
  <si>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</si>
  <si>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</si>
  <si>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</si>
  <si>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</si>
  <si>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</si>
  <si>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</si>
  <si>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</si>
  <si>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</si>
  <si>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</si>
  <si>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</si>
  <si>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</si>
  <si>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</si>
  <si>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</si>
  <si>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</si>
  <si>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</si>
  <si>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</si>
  <si>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</si>
  <si>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</si>
  <si>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</si>
  <si>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</si>
  <si>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</si>
  <si>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</si>
  <si>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</si>
  <si>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</si>
  <si>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</si>
  <si>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</si>
  <si>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</si>
  <si>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</si>
  <si>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</si>
  <si>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</si>
  <si>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</si>
  <si>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</si>
  <si>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</si>
  <si>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</si>
  <si>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</si>
  <si>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</si>
  <si>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</si>
  <si>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</si>
  <si>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</si>
  <si>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</si>
  <si>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</si>
  <si>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</si>
  <si>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</si>
  <si>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</si>
  <si>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</si>
  <si>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</si>
  <si>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</si>
  <si>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</si>
  <si>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</si>
  <si>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</si>
  <si>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</si>
  <si>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</si>
  <si>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</si>
  <si>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</si>
  <si>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</si>
  <si>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</si>
  <si>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</si>
  <si>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</si>
  <si>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</si>
  <si>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</si>
  <si>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</si>
  <si>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</si>
  <si>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行政运行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</si>
  <si>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</si>
  <si>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</si>
  <si>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</si>
  <si>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</si>
  <si>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</si>
  <si>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</si>
  <si>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</si>
  <si>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</si>
  <si>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</si>
  <si>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</si>
  <si>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</si>
  <si>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夏邑县工业信息化和科技局2015年收支预算总表</t>
  </si>
  <si>
    <t>夏邑县工业信息化和科技局2015年财政拨款明细表</t>
  </si>
  <si>
    <t>夏邑县工业信息化和科技局2015年“三公”经费预算统计表</t>
  </si>
  <si>
    <t>206</t>
  </si>
  <si>
    <t>01</t>
  </si>
  <si>
    <t>01</t>
  </si>
  <si>
    <t>208</t>
  </si>
  <si>
    <t>05</t>
  </si>
  <si>
    <t>行政单位离退休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</si>
</sst>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D9" sqref="D9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77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76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487.8</v>
      </c>
      <c r="C7" s="49" t="s">
        <v>23</v>
      </c>
      <c r="D7" s="48">
        <f>D8+D9+D10</f>
        <v>449.6</v>
      </c>
      <c r="E7" s="48"/>
      <c r="F7" s="48"/>
      <c r="G7" s="48"/>
      <c r="H7" s="48">
        <f>H8+H9+H10</f>
        <v>449.6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215.6</v>
      </c>
      <c r="E8" s="48"/>
      <c r="F8" s="48"/>
      <c r="G8" s="48"/>
      <c r="H8" s="48">
        <v>215.6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H9+G9+F9+E9</f>
        <v>13.1</v>
      </c>
      <c r="E9" s="48"/>
      <c r="F9" s="48"/>
      <c r="G9" s="48"/>
      <c r="H9" s="48">
        <v>13.1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H10+G10+F10+E10</f>
        <v>220.9</v>
      </c>
      <c r="E10" s="48"/>
      <c r="F10" s="48"/>
      <c r="G10" s="48"/>
      <c r="H10" s="48">
        <v>220.9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38.2</v>
      </c>
      <c r="E11" s="48"/>
      <c r="F11" s="48"/>
      <c r="G11" s="48"/>
      <c r="H11" s="48">
        <f>H12+H13+H14+H15+H16+H17+H18+H19+H20</f>
        <v>38.2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38.2</v>
      </c>
      <c r="E14" s="48"/>
      <c r="F14" s="48"/>
      <c r="G14" s="48"/>
      <c r="H14" s="48">
        <v>38.2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>SUM(E19:R19)</f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487.8</v>
      </c>
      <c r="C20" s="61" t="s">
        <v>48</v>
      </c>
      <c r="D20" s="48">
        <f>SUM(E20:R20)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487.8</v>
      </c>
      <c r="C24" s="65" t="s">
        <v>52</v>
      </c>
      <c r="D24" s="58">
        <f>D11+D7</f>
        <v>487.8</v>
      </c>
      <c r="E24" s="58">
        <f aca="true" t="shared" si="0" ref="E24:R24">SUM(E7:E23)</f>
        <v>0</v>
      </c>
      <c r="F24" s="58">
        <f t="shared" si="0"/>
        <v>0</v>
      </c>
      <c r="G24" s="58">
        <f t="shared" si="0"/>
        <v>0</v>
      </c>
      <c r="H24" s="58">
        <f>H7+H14</f>
        <v>487.8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A2" sqref="A2:H2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78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487.79999999999995</v>
      </c>
      <c r="F7" s="66">
        <f>SUM(F8:F12)</f>
        <v>436.5</v>
      </c>
      <c r="G7" s="66">
        <f>SUM(G8:G12)</f>
        <v>13.1</v>
      </c>
      <c r="H7" s="66">
        <f>SUM(H8:H12)</f>
        <v>38.2</v>
      </c>
    </row>
    <row r="8" spans="1:8" s="9" customFormat="1" ht="27.75" customHeight="1">
      <c r="A8" s="23" t="s">
        <v>80</v>
      </c>
      <c r="B8" s="23" t="s">
        <v>81</v>
      </c>
      <c r="C8" s="24" t="s">
        <v>82</v>
      </c>
      <c r="D8" s="25" t="s">
        <v>65</v>
      </c>
      <c r="E8" s="26">
        <f>SUM(F8:H8)</f>
        <v>266.9</v>
      </c>
      <c r="F8" s="26">
        <v>215.6</v>
      </c>
      <c r="G8" s="26">
        <v>13.1</v>
      </c>
      <c r="H8" s="26">
        <v>38.2</v>
      </c>
    </row>
    <row r="9" spans="1:8" s="9" customFormat="1" ht="27.75" customHeight="1">
      <c r="A9" s="23" t="s">
        <v>83</v>
      </c>
      <c r="B9" s="23" t="s">
        <v>84</v>
      </c>
      <c r="C9" s="24" t="s">
        <v>81</v>
      </c>
      <c r="D9" s="25" t="s">
        <v>85</v>
      </c>
      <c r="E9" s="26">
        <f>SUM(F9:H9)</f>
        <v>220.9</v>
      </c>
      <c r="F9" s="26">
        <v>220.9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>
        <f>SUM(F10:H10)</f>
        <v>0</v>
      </c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>
        <f>SUM(F11:H11)</f>
        <v>0</v>
      </c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>
        <f>SUM(F12:H12)</f>
        <v>0</v>
      </c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31" sqref="A31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66</v>
      </c>
    </row>
    <row r="2" spans="1:4" ht="46.5" customHeight="1">
      <c r="A2" s="84" t="s">
        <v>79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67</v>
      </c>
      <c r="B4" s="5" t="s">
        <v>68</v>
      </c>
      <c r="C4" s="5" t="s">
        <v>69</v>
      </c>
      <c r="D4" s="5" t="s">
        <v>70</v>
      </c>
    </row>
    <row r="5" spans="1:4" s="1" customFormat="1" ht="25.5" customHeight="1">
      <c r="A5" s="6" t="s">
        <v>71</v>
      </c>
      <c r="B5" s="7">
        <v>0</v>
      </c>
      <c r="C5" s="7"/>
      <c r="D5" s="7"/>
    </row>
    <row r="6" spans="1:4" s="1" customFormat="1" ht="25.5" customHeight="1">
      <c r="A6" s="6" t="s">
        <v>72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73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74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75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