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155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<sst xmlns="http://schemas.openxmlformats.org/spreadsheetml/2006/main" count="93" uniqueCount="87">
  <si>
    <t>附表4</t>
  </si>
  <si>
    <t>XX单位2015年收支预算总表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</si>
  <si>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</si>
  <si>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</si>
  <si>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</si>
  <si>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</si>
  <si>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</si>
  <si>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</si>
  <si>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</si>
  <si>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</si>
  <si>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</si>
  <si>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</si>
  <si>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</si>
  <si>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</si>
  <si>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</si>
  <si>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</si>
  <si>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</si>
  <si>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</si>
  <si>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</si>
  <si>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</si>
  <si>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</si>
  <si>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</si>
  <si>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</si>
  <si>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</si>
  <si>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</si>
  <si>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</si>
  <si>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</si>
  <si>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</si>
  <si>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</si>
  <si>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</si>
  <si>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</si>
  <si>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</si>
  <si>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</si>
  <si>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</si>
  <si>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</si>
  <si>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</si>
  <si>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</si>
  <si>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</si>
  <si>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</si>
  <si>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</si>
  <si>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</si>
  <si>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</si>
  <si>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</si>
  <si>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</si>
  <si>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</si>
  <si>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</si>
  <si>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</si>
  <si>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</si>
  <si>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</si>
  <si>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</si>
  <si>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</si>
  <si>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</si>
  <si>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</si>
  <si>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</si>
  <si>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</si>
  <si>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</si>
  <si>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XX单位2015年财政拨款明细表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</si>
  <si>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</si>
  <si>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</si>
  <si>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</si>
  <si>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</si>
  <si>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</si>
  <si>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</si>
  <si>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</si>
  <si>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</si>
  <si>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</si>
  <si>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</si>
  <si>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</si>
  <si>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残疾人就业服务所</t>
  </si>
  <si>
    <t>208</t>
  </si>
  <si>
    <t>11</t>
  </si>
  <si>
    <t>01</t>
  </si>
  <si>
    <t xml:space="preserve">  行政运行</t>
  </si>
  <si>
    <t>05</t>
  </si>
  <si>
    <t>02</t>
  </si>
  <si>
    <t xml:space="preserve">  事业单位离退休</t>
  </si>
  <si>
    <t>附表7</t>
  </si>
  <si>
    <t>XX单位2015年“三公”经费预算统计表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</si>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</sst>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_-* #,##0&quot;$&quot;_-;\-* #,##0&quot;$&quot;_-;_-* &quot;-&quot;&quot;$&quot;_-;_-@_-"/>
    <numFmt numFmtId="180" formatCode="* #,##0;* \-#,##0;* &quot;-&quot;;@"/>
    <numFmt numFmtId="181" formatCode="_-* #,##0.00&quot;$&quot;_-;\-* #,##0.00&quot;$&quot;_-;_-* &quot;-&quot;??&quot;$&quot;_-;_-@_-"/>
    <numFmt numFmtId="182" formatCode="0.0"/>
    <numFmt numFmtId="183" formatCode="_-&quot;$&quot;* #,##0_-;\-&quot;$&quot;* #,##0_-;_-&quot;$&quot;* &quot;-&quot;_-;_-@_-"/>
    <numFmt numFmtId="184" formatCode="0;_琀"/>
    <numFmt numFmtId="185" formatCode="#,##0;\-#,##0;&quot;-&quot;"/>
    <numFmt numFmtId="186" formatCode="#,##0;\(#,##0\)"/>
    <numFmt numFmtId="187" formatCode="_(&quot;$&quot;* #,##0.00_);_(&quot;$&quot;* \(#,##0.00\);_(&quot;$&quot;* &quot;-&quot;??_);_(@_)"/>
    <numFmt numFmtId="188" formatCode="\$#,##0.00;\(\$#,##0.00\)"/>
    <numFmt numFmtId="189" formatCode="yyyy&quot;年&quot;m&quot;月&quot;d&quot;日&quot;;@"/>
    <numFmt numFmtId="190" formatCode="\$#,##0;\(\$#,##0\)"/>
    <numFmt numFmtId="191" formatCode="_-* #,##0.00_$_-;\-* #,##0.00_$_-;_-* &quot;-&quot;??_$_-;_-@_-"/>
    <numFmt numFmtId="192" formatCode="_-* #,##0_$_-;\-* #,##0_$_-;_-* &quot;-&quot;_$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微软雅黑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21"/>
      <name val="楷体_GB2312"/>
      <family val="3"/>
    </font>
    <font>
      <b/>
      <sz val="11"/>
      <color indexed="63"/>
      <name val="微软雅黑"/>
      <family val="0"/>
    </font>
    <font>
      <sz val="11"/>
      <color indexed="8"/>
      <name val="微软雅黑"/>
      <family val="0"/>
    </font>
    <font>
      <sz val="11"/>
      <color indexed="17"/>
      <name val="微软雅黑"/>
      <family val="0"/>
    </font>
    <font>
      <sz val="12"/>
      <color indexed="9"/>
      <name val="宋体"/>
      <family val="0"/>
    </font>
    <font>
      <sz val="11"/>
      <color indexed="62"/>
      <name val="微软雅黑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u val="single"/>
      <sz val="9"/>
      <color indexed="36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20"/>
      <name val="微软雅黑"/>
      <family val="0"/>
    </font>
    <font>
      <b/>
      <sz val="11"/>
      <color indexed="56"/>
      <name val="微软雅黑"/>
      <family val="0"/>
    </font>
    <font>
      <b/>
      <sz val="12"/>
      <name val="Arial"/>
      <family val="2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微软雅黑"/>
      <family val="0"/>
    </font>
    <font>
      <b/>
      <sz val="11"/>
      <color indexed="9"/>
      <name val="微软雅黑"/>
      <family val="0"/>
    </font>
    <font>
      <i/>
      <sz val="11"/>
      <color indexed="23"/>
      <name val="微软雅黑"/>
      <family val="0"/>
    </font>
    <font>
      <b/>
      <sz val="11"/>
      <color indexed="52"/>
      <name val="微软雅黑"/>
      <family val="0"/>
    </font>
    <font>
      <b/>
      <sz val="15"/>
      <color indexed="56"/>
      <name val="微软雅黑"/>
      <family val="0"/>
    </font>
    <font>
      <sz val="8"/>
      <name val="Times New Roman"/>
      <family val="1"/>
    </font>
    <font>
      <b/>
      <sz val="13"/>
      <color indexed="56"/>
      <name val="微软雅黑"/>
      <family val="0"/>
    </font>
    <font>
      <sz val="11"/>
      <color indexed="52"/>
      <name val="微软雅黑"/>
      <family val="0"/>
    </font>
    <font>
      <sz val="10"/>
      <name val="Times New Roman"/>
      <family val="1"/>
    </font>
    <font>
      <sz val="12"/>
      <name val="官帕眉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12"/>
      <name val="바탕체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5" fillId="3" borderId="0" applyNumberFormat="0" applyBorder="0" applyAlignment="0" applyProtection="0"/>
    <xf numFmtId="0" fontId="18" fillId="2" borderId="1" applyNumberFormat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5" fillId="5" borderId="0" applyNumberFormat="0" applyBorder="0" applyAlignment="0" applyProtection="0"/>
    <xf numFmtId="0" fontId="27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7" fillId="7" borderId="0" applyNumberFormat="0" applyBorder="0" applyAlignment="0" applyProtection="0"/>
    <xf numFmtId="0" fontId="10" fillId="5" borderId="0" applyNumberFormat="0" applyBorder="0" applyAlignment="0" applyProtection="0"/>
    <xf numFmtId="18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 vertical="center"/>
      <protection/>
    </xf>
    <xf numFmtId="0" fontId="10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3" fillId="0" borderId="0">
      <alignment horizontal="centerContinuous" vertical="center"/>
      <protection/>
    </xf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8" fillId="0" borderId="4" applyNumberFormat="0" applyFill="0" applyAlignment="0" applyProtection="0"/>
    <xf numFmtId="0" fontId="19" fillId="6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5" applyNumberFormat="0" applyFill="0" applyAlignment="0" applyProtection="0"/>
    <xf numFmtId="0" fontId="10" fillId="13" borderId="0" applyNumberFormat="0" applyBorder="0" applyAlignment="0" applyProtection="0"/>
    <xf numFmtId="0" fontId="19" fillId="6" borderId="0" applyNumberFormat="0" applyBorder="0" applyAlignment="0" applyProtection="0"/>
    <xf numFmtId="0" fontId="14" fillId="4" borderId="6" applyNumberFormat="0" applyAlignment="0" applyProtection="0"/>
    <xf numFmtId="0" fontId="25" fillId="14" borderId="0" applyNumberFormat="0" applyBorder="0" applyAlignment="0" applyProtection="0"/>
    <xf numFmtId="0" fontId="35" fillId="4" borderId="1" applyNumberFormat="0" applyAlignment="0" applyProtection="0"/>
    <xf numFmtId="0" fontId="33" fillId="7" borderId="7" applyNumberFormat="0" applyAlignment="0" applyProtection="0"/>
    <xf numFmtId="0" fontId="10" fillId="15" borderId="0" applyNumberFormat="0" applyBorder="0" applyAlignment="0" applyProtection="0"/>
    <xf numFmtId="183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9" fillId="0" borderId="8" applyNumberFormat="0" applyFill="0" applyAlignment="0" applyProtection="0"/>
    <xf numFmtId="0" fontId="12" fillId="0" borderId="9" applyNumberFormat="0" applyFill="0" applyAlignment="0" applyProtection="0"/>
    <xf numFmtId="0" fontId="25" fillId="16" borderId="0" applyNumberFormat="0" applyBorder="0" applyAlignment="0" applyProtection="0"/>
    <xf numFmtId="0" fontId="16" fillId="3" borderId="0" applyNumberFormat="0" applyBorder="0" applyAlignment="0" applyProtection="0"/>
    <xf numFmtId="0" fontId="11" fillId="14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0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24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41" fontId="0" fillId="0" borderId="0" applyFont="0" applyFill="0" applyBorder="0" applyAlignment="0" applyProtection="0"/>
    <xf numFmtId="0" fontId="10" fillId="19" borderId="0" applyNumberFormat="0" applyBorder="0" applyAlignment="0" applyProtection="0"/>
    <xf numFmtId="184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5" fillId="20" borderId="0" applyNumberFormat="0" applyBorder="0" applyAlignment="0" applyProtection="0"/>
    <xf numFmtId="0" fontId="25" fillId="18" borderId="0" applyNumberFormat="0" applyBorder="0" applyAlignment="0" applyProtection="0"/>
    <xf numFmtId="0" fontId="15" fillId="20" borderId="0" applyNumberFormat="0" applyBorder="0" applyAlignment="0" applyProtection="0"/>
    <xf numFmtId="0" fontId="10" fillId="10" borderId="0" applyNumberFormat="0" applyBorder="0" applyAlignment="0" applyProtection="0"/>
    <xf numFmtId="0" fontId="25" fillId="2" borderId="0" applyNumberFormat="0" applyBorder="0" applyAlignment="0" applyProtection="0"/>
    <xf numFmtId="0" fontId="15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5" fillId="23" borderId="0" applyNumberFormat="0" applyBorder="0" applyAlignment="0" applyProtection="0"/>
    <xf numFmtId="0" fontId="19" fillId="6" borderId="0" applyNumberFormat="0" applyBorder="0" applyAlignment="0" applyProtection="0"/>
    <xf numFmtId="0" fontId="10" fillId="24" borderId="0" applyNumberFormat="0" applyBorder="0" applyAlignment="0" applyProtection="0"/>
    <xf numFmtId="0" fontId="24" fillId="4" borderId="0" applyNumberFormat="0" applyBorder="0" applyAlignment="0" applyProtection="0"/>
    <xf numFmtId="0" fontId="4" fillId="0" borderId="0">
      <alignment/>
      <protection/>
    </xf>
    <xf numFmtId="0" fontId="25" fillId="8" borderId="0" applyNumberFormat="0" applyBorder="0" applyAlignment="0" applyProtection="0"/>
    <xf numFmtId="0" fontId="24" fillId="21" borderId="0" applyNumberFormat="0" applyBorder="0" applyAlignment="0" applyProtection="0"/>
    <xf numFmtId="0" fontId="23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5" fillId="2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2" fillId="3" borderId="0" applyNumberFormat="0" applyBorder="0" applyAlignment="0" applyProtection="0"/>
    <xf numFmtId="0" fontId="24" fillId="19" borderId="0" applyNumberFormat="0" applyBorder="0" applyAlignment="0" applyProtection="0"/>
    <xf numFmtId="0" fontId="26" fillId="6" borderId="0" applyNumberFormat="0" applyBorder="0" applyAlignment="0" applyProtection="0"/>
    <xf numFmtId="0" fontId="17" fillId="2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26" borderId="0" applyNumberFormat="0" applyBorder="0" applyAlignment="0" applyProtection="0"/>
    <xf numFmtId="0" fontId="17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5" borderId="0" applyNumberFormat="0" applyBorder="0" applyAlignment="0" applyProtection="0"/>
    <xf numFmtId="0" fontId="23" fillId="11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23" fillId="18" borderId="0" applyNumberFormat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23" fillId="8" borderId="0" applyNumberFormat="0" applyBorder="0" applyAlignment="0" applyProtection="0"/>
    <xf numFmtId="0" fontId="19" fillId="6" borderId="0" applyNumberFormat="0" applyBorder="0" applyAlignment="0" applyProtection="0"/>
    <xf numFmtId="0" fontId="23" fillId="2" borderId="0" applyNumberFormat="0" applyBorder="0" applyAlignment="0" applyProtection="0"/>
    <xf numFmtId="0" fontId="17" fillId="2" borderId="0" applyNumberFormat="0" applyBorder="0" applyAlignment="0" applyProtection="0"/>
    <xf numFmtId="185" fontId="44" fillId="0" borderId="0" applyFill="0" applyBorder="0" applyAlignment="0">
      <protection/>
    </xf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3" borderId="0" applyNumberFormat="0" applyBorder="0" applyAlignment="0" applyProtection="0"/>
    <xf numFmtId="186" fontId="40" fillId="0" borderId="0">
      <alignment/>
      <protection/>
    </xf>
    <xf numFmtId="0" fontId="20" fillId="27" borderId="0" applyNumberFormat="0" applyBorder="0" applyAlignment="0" applyProtection="0"/>
    <xf numFmtId="0" fontId="31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40" fillId="0" borderId="0">
      <alignment/>
      <protection/>
    </xf>
    <xf numFmtId="189" fontId="0" fillId="0" borderId="0" applyFont="0" applyFill="0" applyBorder="0" applyAlignment="0" applyProtection="0"/>
    <xf numFmtId="0" fontId="45" fillId="0" borderId="0" applyProtection="0">
      <alignment/>
    </xf>
    <xf numFmtId="190" fontId="40" fillId="0" borderId="0">
      <alignment/>
      <protection/>
    </xf>
    <xf numFmtId="2" fontId="45" fillId="0" borderId="0" applyProtection="0">
      <alignment/>
    </xf>
    <xf numFmtId="0" fontId="46" fillId="4" borderId="0" applyNumberFormat="0" applyBorder="0" applyAlignment="0" applyProtection="0"/>
    <xf numFmtId="0" fontId="29" fillId="0" borderId="10" applyNumberFormat="0" applyAlignment="0" applyProtection="0"/>
    <xf numFmtId="0" fontId="29" fillId="0" borderId="11">
      <alignment horizontal="left" vertical="center"/>
      <protection/>
    </xf>
    <xf numFmtId="0" fontId="47" fillId="0" borderId="0" applyProtection="0">
      <alignment/>
    </xf>
    <xf numFmtId="0" fontId="29" fillId="0" borderId="0" applyProtection="0">
      <alignment/>
    </xf>
    <xf numFmtId="0" fontId="22" fillId="3" borderId="0" applyNumberFormat="0" applyBorder="0" applyAlignment="0" applyProtection="0"/>
    <xf numFmtId="0" fontId="46" fillId="22" borderId="12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5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26" fillId="6" borderId="0" applyNumberFormat="0" applyBorder="0" applyAlignment="0" applyProtection="0"/>
    <xf numFmtId="0" fontId="19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6" borderId="0" applyNumberFormat="0" applyBorder="0" applyAlignment="0" applyProtection="0"/>
    <xf numFmtId="0" fontId="19" fillId="6" borderId="0" applyNumberFormat="0" applyBorder="0" applyAlignment="0" applyProtection="0"/>
    <xf numFmtId="0" fontId="27" fillId="6" borderId="0" applyNumberFormat="0" applyBorder="0" applyAlignment="0" applyProtection="0"/>
    <xf numFmtId="0" fontId="19" fillId="6" borderId="0" applyNumberFormat="0" applyBorder="0" applyAlignment="0" applyProtection="0"/>
    <xf numFmtId="0" fontId="7" fillId="0" borderId="0">
      <alignment/>
      <protection/>
    </xf>
    <xf numFmtId="0" fontId="19" fillId="6" borderId="0" applyNumberFormat="0" applyBorder="0" applyAlignment="0" applyProtection="0"/>
    <xf numFmtId="40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7" fillId="6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7" fillId="0" borderId="0">
      <alignment vertical="center"/>
      <protection/>
    </xf>
    <xf numFmtId="0" fontId="19" fillId="6" borderId="0" applyNumberFormat="0" applyBorder="0" applyAlignment="0" applyProtection="0"/>
    <xf numFmtId="0" fontId="26" fillId="6" borderId="0" applyNumberFormat="0" applyBorder="0" applyAlignment="0" applyProtection="0"/>
    <xf numFmtId="0" fontId="19" fillId="6" borderId="0" applyNumberFormat="0" applyBorder="0" applyAlignment="0" applyProtection="0"/>
    <xf numFmtId="0" fontId="7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" fillId="0" borderId="0">
      <alignment vertical="center"/>
      <protection/>
    </xf>
    <xf numFmtId="182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0" fillId="0" borderId="0">
      <alignment/>
      <protection/>
    </xf>
    <xf numFmtId="0" fontId="20" fillId="28" borderId="0" applyNumberFormat="0" applyBorder="0" applyAlignment="0" applyProtection="0"/>
    <xf numFmtId="0" fontId="7" fillId="0" borderId="0">
      <alignment vertical="center"/>
      <protection/>
    </xf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2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24" fillId="19" borderId="0" applyNumberFormat="0" applyBorder="0" applyAlignment="0" applyProtection="0"/>
    <xf numFmtId="38" fontId="0" fillId="0" borderId="0" applyFont="0" applyFill="0" applyBorder="0" applyAlignment="0" applyProtection="0"/>
    <xf numFmtId="0" fontId="43" fillId="0" borderId="0">
      <alignment/>
      <protection/>
    </xf>
    <xf numFmtId="0" fontId="0" fillId="0" borderId="0" applyFont="0" applyFill="0" applyBorder="0" applyAlignment="0" applyProtection="0"/>
    <xf numFmtId="0" fontId="52" fillId="0" borderId="0">
      <alignment/>
      <protection/>
    </xf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>
      <alignment/>
      <protection/>
    </xf>
    <xf numFmtId="0" fontId="20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24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0" fillId="0" borderId="0" xfId="196" applyAlignment="1">
      <alignment horizontal="right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7" xfId="196" applyFont="1" applyBorder="1" applyAlignment="1">
      <alignment horizontal="centerContinuous" vertical="center"/>
      <protection/>
    </xf>
    <xf numFmtId="0" fontId="6" fillId="0" borderId="16" xfId="196" applyFont="1" applyBorder="1" applyAlignment="1">
      <alignment horizontal="centerContinuous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8" xfId="196" applyNumberFormat="1" applyFont="1" applyFill="1" applyBorder="1" applyAlignment="1" applyProtection="1">
      <alignment horizontal="center" vertical="center" wrapText="1"/>
      <protection/>
    </xf>
    <xf numFmtId="0" fontId="3" fillId="0" borderId="19" xfId="196" applyNumberFormat="1" applyFont="1" applyFill="1" applyBorder="1" applyAlignment="1" applyProtection="1">
      <alignment horizontal="center" vertical="center" wrapText="1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7" fillId="0" borderId="20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21" xfId="196" applyFont="1" applyFill="1" applyBorder="1" applyAlignment="1">
      <alignment horizontal="center" vertical="center"/>
      <protection/>
    </xf>
    <xf numFmtId="195" fontId="7" fillId="0" borderId="22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7" fillId="0" borderId="0" xfId="198">
      <alignment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20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 applyProtection="1">
      <alignment horizontal="centerContinuous" vertical="center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4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/>
      <protection/>
    </xf>
    <xf numFmtId="196" fontId="8" fillId="0" borderId="25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9">
      <selection activeCell="K16" sqref="K16"/>
    </sheetView>
  </sheetViews>
  <sheetFormatPr defaultColWidth="9.16015625" defaultRowHeight="11.25"/>
  <cols>
    <col min="1" max="1" width="41.16015625" style="44" customWidth="1"/>
    <col min="2" max="2" width="13.5" style="44" customWidth="1"/>
    <col min="3" max="3" width="24.83203125" style="44" customWidth="1"/>
    <col min="4" max="5" width="14" style="44" customWidth="1"/>
    <col min="6" max="6" width="11.33203125" style="44" customWidth="1"/>
    <col min="7" max="7" width="11.16015625" style="44" customWidth="1"/>
    <col min="8" max="9" width="14" style="44" customWidth="1"/>
    <col min="10" max="10" width="11.66015625" style="44" customWidth="1"/>
    <col min="11" max="11" width="14.33203125" style="44" customWidth="1"/>
    <col min="12" max="14" width="14" style="44" customWidth="1"/>
    <col min="15" max="15" width="12" style="44" customWidth="1"/>
    <col min="16" max="16" width="9.83203125" style="44" customWidth="1"/>
    <col min="17" max="17" width="12" style="44" customWidth="1"/>
    <col min="18" max="18" width="11" style="44" customWidth="1"/>
    <col min="19" max="16384" width="9.16015625" style="44" customWidth="1"/>
  </cols>
  <sheetData>
    <row r="1" spans="1:255" ht="24.75" customHeight="1">
      <c r="A1" s="45" t="s">
        <v>0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6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24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24.75" customHeight="1">
      <c r="A3" s="4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6" t="s">
        <v>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ht="24.75" customHeight="1">
      <c r="A4" s="50" t="s">
        <v>3</v>
      </c>
      <c r="B4" s="50"/>
      <c r="C4" s="50" t="s">
        <v>4</v>
      </c>
      <c r="D4" s="51"/>
      <c r="E4" s="51"/>
      <c r="F4" s="51"/>
      <c r="G4" s="50"/>
      <c r="H4" s="50"/>
      <c r="I4" s="50"/>
      <c r="J4" s="50"/>
      <c r="K4" s="50"/>
      <c r="L4" s="80"/>
      <c r="M4" s="80"/>
      <c r="N4" s="80"/>
      <c r="O4" s="80"/>
      <c r="P4" s="80"/>
      <c r="Q4" s="80"/>
      <c r="R4" s="80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ht="24.75" customHeight="1">
      <c r="A5" s="52" t="s">
        <v>5</v>
      </c>
      <c r="B5" s="52" t="s">
        <v>6</v>
      </c>
      <c r="C5" s="52" t="s">
        <v>7</v>
      </c>
      <c r="D5" s="53" t="s">
        <v>8</v>
      </c>
      <c r="E5" s="54" t="s">
        <v>9</v>
      </c>
      <c r="F5" s="55" t="s">
        <v>10</v>
      </c>
      <c r="G5" s="56" t="s">
        <v>11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ht="41.25" customHeight="1">
      <c r="A6" s="52"/>
      <c r="B6" s="58"/>
      <c r="C6" s="52"/>
      <c r="D6" s="53"/>
      <c r="E6" s="59"/>
      <c r="F6" s="53"/>
      <c r="G6" s="60" t="s">
        <v>12</v>
      </c>
      <c r="H6" s="61" t="s">
        <v>13</v>
      </c>
      <c r="I6" s="81" t="s">
        <v>14</v>
      </c>
      <c r="J6" s="81" t="s">
        <v>15</v>
      </c>
      <c r="K6" s="81" t="s">
        <v>16</v>
      </c>
      <c r="L6" s="82" t="s">
        <v>17</v>
      </c>
      <c r="M6" s="81" t="s">
        <v>18</v>
      </c>
      <c r="N6" s="81" t="s">
        <v>19</v>
      </c>
      <c r="O6" s="81" t="s">
        <v>20</v>
      </c>
      <c r="P6" s="81" t="s">
        <v>21</v>
      </c>
      <c r="Q6" s="81" t="s">
        <v>22</v>
      </c>
      <c r="R6" s="84" t="s">
        <v>23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43" customFormat="1" ht="24.75" customHeight="1">
      <c r="A7" s="62" t="s">
        <v>24</v>
      </c>
      <c r="B7" s="63">
        <v>62.9</v>
      </c>
      <c r="C7" s="64" t="s">
        <v>25</v>
      </c>
      <c r="D7" s="63">
        <f>D8+D9+D10</f>
        <v>61.3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255" s="43" customFormat="1" ht="24.75" customHeight="1">
      <c r="A8" s="62" t="s">
        <v>26</v>
      </c>
      <c r="B8" s="63"/>
      <c r="C8" s="65" t="s">
        <v>27</v>
      </c>
      <c r="D8" s="63">
        <f aca="true" t="shared" si="0" ref="D8:D10">G8</f>
        <v>52.9</v>
      </c>
      <c r="E8" s="63"/>
      <c r="F8" s="63"/>
      <c r="G8" s="63">
        <f>H8</f>
        <v>52.9</v>
      </c>
      <c r="H8" s="63">
        <v>52.9</v>
      </c>
      <c r="I8" s="63"/>
      <c r="J8" s="63"/>
      <c r="K8" s="63"/>
      <c r="L8" s="63"/>
      <c r="M8" s="63"/>
      <c r="N8" s="63"/>
      <c r="O8" s="63"/>
      <c r="P8" s="63"/>
      <c r="Q8" s="63"/>
      <c r="R8" s="63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43" customFormat="1" ht="24.75" customHeight="1">
      <c r="A9" s="62" t="s">
        <v>28</v>
      </c>
      <c r="B9" s="63"/>
      <c r="C9" s="66" t="s">
        <v>29</v>
      </c>
      <c r="D9" s="63">
        <f t="shared" si="0"/>
        <v>2</v>
      </c>
      <c r="E9" s="63"/>
      <c r="F9" s="63"/>
      <c r="G9" s="63">
        <f aca="true" t="shared" si="1" ref="G8:G10">H9</f>
        <v>2</v>
      </c>
      <c r="H9" s="63">
        <v>2</v>
      </c>
      <c r="I9" s="63"/>
      <c r="J9" s="63"/>
      <c r="K9" s="63"/>
      <c r="L9" s="63"/>
      <c r="M9" s="63"/>
      <c r="N9" s="63"/>
      <c r="O9" s="63"/>
      <c r="P9" s="63"/>
      <c r="Q9" s="63"/>
      <c r="R9" s="63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43" customFormat="1" ht="24.75" customHeight="1">
      <c r="A10" s="62" t="s">
        <v>30</v>
      </c>
      <c r="B10" s="63"/>
      <c r="C10" s="66" t="s">
        <v>31</v>
      </c>
      <c r="D10" s="63">
        <f t="shared" si="0"/>
        <v>6.4</v>
      </c>
      <c r="E10" s="63"/>
      <c r="F10" s="63"/>
      <c r="G10" s="63">
        <f t="shared" si="1"/>
        <v>6.4</v>
      </c>
      <c r="H10" s="63">
        <v>6.4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43" customFormat="1" ht="24.75" customHeight="1">
      <c r="A11" s="62" t="s">
        <v>32</v>
      </c>
      <c r="B11" s="63"/>
      <c r="C11" s="66" t="s">
        <v>33</v>
      </c>
      <c r="D11" s="63">
        <f>D12+D13+D14+D15+D16+D17+D18+D19+D20</f>
        <v>1.6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43" customFormat="1" ht="30" customHeight="1">
      <c r="A12" s="62" t="s">
        <v>34</v>
      </c>
      <c r="B12" s="63"/>
      <c r="C12" s="67" t="s">
        <v>35</v>
      </c>
      <c r="D12" s="63">
        <f aca="true" t="shared" si="2" ref="D8:D20">SUM(E12:R12)</f>
        <v>0</v>
      </c>
      <c r="E12" s="63"/>
      <c r="F12" s="68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43" customFormat="1" ht="24.75" customHeight="1">
      <c r="A13" s="62" t="s">
        <v>36</v>
      </c>
      <c r="B13" s="63"/>
      <c r="C13" s="69" t="s">
        <v>37</v>
      </c>
      <c r="D13" s="63">
        <f t="shared" si="2"/>
        <v>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43" customFormat="1" ht="28.5" customHeight="1">
      <c r="A14" s="62" t="s">
        <v>38</v>
      </c>
      <c r="B14" s="63"/>
      <c r="C14" s="69" t="s">
        <v>39</v>
      </c>
      <c r="D14" s="63">
        <f>G14</f>
        <v>1.6</v>
      </c>
      <c r="E14" s="63"/>
      <c r="F14" s="63"/>
      <c r="G14" s="63">
        <f>H14</f>
        <v>1.6</v>
      </c>
      <c r="H14" s="63">
        <v>1.6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43" customFormat="1" ht="24.75" customHeight="1">
      <c r="A15" s="70" t="s">
        <v>40</v>
      </c>
      <c r="B15" s="63"/>
      <c r="C15" s="69" t="s">
        <v>41</v>
      </c>
      <c r="D15" s="63">
        <f t="shared" si="2"/>
        <v>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s="43" customFormat="1" ht="24.75" customHeight="1">
      <c r="A16" s="71" t="s">
        <v>42</v>
      </c>
      <c r="B16" s="72"/>
      <c r="C16" s="73" t="s">
        <v>43</v>
      </c>
      <c r="D16" s="63">
        <f t="shared" si="2"/>
        <v>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</row>
    <row r="17" spans="1:255" s="43" customFormat="1" ht="24.75" customHeight="1">
      <c r="A17" s="74" t="s">
        <v>44</v>
      </c>
      <c r="B17" s="72"/>
      <c r="C17" s="73" t="s">
        <v>45</v>
      </c>
      <c r="D17" s="63">
        <f t="shared" si="2"/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</row>
    <row r="18" spans="1:255" s="43" customFormat="1" ht="24.75" customHeight="1">
      <c r="A18" s="71" t="s">
        <v>46</v>
      </c>
      <c r="B18" s="72"/>
      <c r="C18" s="73" t="s">
        <v>47</v>
      </c>
      <c r="D18" s="63">
        <f t="shared" si="2"/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</row>
    <row r="19" spans="1:255" ht="24" customHeight="1">
      <c r="A19" s="74"/>
      <c r="B19" s="72"/>
      <c r="C19" s="75" t="s">
        <v>48</v>
      </c>
      <c r="D19" s="63">
        <f t="shared" si="2"/>
        <v>0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ht="24" customHeight="1">
      <c r="A20" s="76" t="s">
        <v>49</v>
      </c>
      <c r="B20" s="72">
        <f>SUM(B7:B19)</f>
        <v>62.9</v>
      </c>
      <c r="C20" s="75" t="s">
        <v>50</v>
      </c>
      <c r="D20" s="63">
        <f t="shared" si="2"/>
        <v>0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43" customFormat="1" ht="27" customHeight="1">
      <c r="A21" s="77" t="s">
        <v>51</v>
      </c>
      <c r="B21" s="72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43" customFormat="1" ht="24" customHeight="1">
      <c r="A22" s="77" t="s">
        <v>52</v>
      </c>
      <c r="B22" s="72"/>
      <c r="C22" s="7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ht="20.25" customHeight="1">
      <c r="A23" s="77"/>
      <c r="B23" s="72"/>
      <c r="C23" s="7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</row>
    <row r="24" spans="1:255" s="43" customFormat="1" ht="21" customHeight="1">
      <c r="A24" s="78" t="s">
        <v>53</v>
      </c>
      <c r="B24" s="72">
        <f>SUM(B20:B22)</f>
        <v>62.9</v>
      </c>
      <c r="C24" s="79" t="s">
        <v>54</v>
      </c>
      <c r="D24" s="72">
        <f>D7+D11</f>
        <v>62.9</v>
      </c>
      <c r="E24" s="72">
        <f aca="true" t="shared" si="3" ref="E24:R24">SUM(E7:E23)</f>
        <v>0</v>
      </c>
      <c r="F24" s="72">
        <f t="shared" si="3"/>
        <v>0</v>
      </c>
      <c r="G24" s="72">
        <f t="shared" si="3"/>
        <v>62.9</v>
      </c>
      <c r="H24" s="72">
        <f t="shared" si="3"/>
        <v>62.9</v>
      </c>
      <c r="I24" s="72">
        <f t="shared" si="3"/>
        <v>0</v>
      </c>
      <c r="J24" s="72">
        <f t="shared" si="3"/>
        <v>0</v>
      </c>
      <c r="K24" s="72">
        <f t="shared" si="3"/>
        <v>0</v>
      </c>
      <c r="L24" s="72">
        <f t="shared" si="3"/>
        <v>0</v>
      </c>
      <c r="M24" s="72">
        <f t="shared" si="3"/>
        <v>0</v>
      </c>
      <c r="N24" s="72">
        <f t="shared" si="3"/>
        <v>0</v>
      </c>
      <c r="O24" s="72">
        <f t="shared" si="3"/>
        <v>0</v>
      </c>
      <c r="P24" s="72">
        <f t="shared" si="3"/>
        <v>0</v>
      </c>
      <c r="Q24" s="72">
        <f t="shared" si="3"/>
        <v>0</v>
      </c>
      <c r="R24" s="72">
        <f t="shared" si="3"/>
        <v>0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20:255" ht="19.5" customHeight="1"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F10" sqref="F10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8" width="23.83203125" style="12" customWidth="1"/>
    <col min="9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8" ht="25.5" customHeight="1">
      <c r="A2" s="16" t="s">
        <v>56</v>
      </c>
      <c r="B2" s="16"/>
      <c r="C2" s="16"/>
      <c r="D2" s="16"/>
      <c r="E2" s="16"/>
      <c r="F2" s="16"/>
      <c r="G2" s="16"/>
      <c r="H2" s="16"/>
    </row>
    <row r="3" spans="2:8" ht="17.25" customHeight="1">
      <c r="B3" s="11"/>
      <c r="H3" s="17" t="s">
        <v>2</v>
      </c>
    </row>
    <row r="4" spans="1:8" ht="22.5" customHeight="1">
      <c r="A4" s="18" t="s">
        <v>57</v>
      </c>
      <c r="B4" s="19"/>
      <c r="C4" s="20"/>
      <c r="D4" s="21" t="s">
        <v>58</v>
      </c>
      <c r="E4" s="22" t="s">
        <v>59</v>
      </c>
      <c r="F4" s="23" t="s">
        <v>60</v>
      </c>
      <c r="G4" s="24"/>
      <c r="H4" s="22" t="s">
        <v>61</v>
      </c>
    </row>
    <row r="5" spans="1:8" ht="18" customHeight="1">
      <c r="A5" s="25" t="s">
        <v>62</v>
      </c>
      <c r="B5" s="25" t="s">
        <v>63</v>
      </c>
      <c r="C5" s="26" t="s">
        <v>64</v>
      </c>
      <c r="D5" s="27"/>
      <c r="E5" s="22"/>
      <c r="F5" s="28" t="s">
        <v>65</v>
      </c>
      <c r="G5" s="29" t="s">
        <v>66</v>
      </c>
      <c r="H5" s="22"/>
    </row>
    <row r="6" spans="1:8" ht="27" customHeight="1">
      <c r="A6" s="26"/>
      <c r="B6" s="26"/>
      <c r="C6" s="26"/>
      <c r="D6" s="27"/>
      <c r="E6" s="22"/>
      <c r="F6" s="30"/>
      <c r="G6" s="21"/>
      <c r="H6" s="22"/>
    </row>
    <row r="7" spans="1:8" ht="31.5" customHeight="1">
      <c r="A7" s="31" t="s">
        <v>67</v>
      </c>
      <c r="B7" s="31" t="s">
        <v>67</v>
      </c>
      <c r="C7" s="32" t="s">
        <v>67</v>
      </c>
      <c r="D7" s="33" t="s">
        <v>68</v>
      </c>
      <c r="E7" s="34">
        <f aca="true" t="shared" si="0" ref="E7:H7">SUM(E8:E12)</f>
        <v>62.9</v>
      </c>
      <c r="F7" s="34">
        <f t="shared" si="0"/>
        <v>59.3</v>
      </c>
      <c r="G7" s="34">
        <f t="shared" si="0"/>
        <v>2</v>
      </c>
      <c r="H7" s="34">
        <f t="shared" si="0"/>
        <v>1.6</v>
      </c>
    </row>
    <row r="8" spans="1:8" s="11" customFormat="1" ht="27.75" customHeight="1">
      <c r="A8" s="35" t="s">
        <v>69</v>
      </c>
      <c r="B8" s="35" t="s">
        <v>70</v>
      </c>
      <c r="C8" s="36" t="s">
        <v>71</v>
      </c>
      <c r="D8" s="37" t="s">
        <v>72</v>
      </c>
      <c r="E8" s="38">
        <f aca="true" t="shared" si="1" ref="E8:E12">SUM(F8:H8)</f>
        <v>56.5</v>
      </c>
      <c r="F8" s="38">
        <v>52.9</v>
      </c>
      <c r="G8" s="38">
        <v>2</v>
      </c>
      <c r="H8" s="38">
        <v>1.6</v>
      </c>
    </row>
    <row r="9" spans="1:8" s="11" customFormat="1" ht="27.75" customHeight="1">
      <c r="A9" s="35" t="s">
        <v>69</v>
      </c>
      <c r="B9" s="35" t="s">
        <v>73</v>
      </c>
      <c r="C9" s="36" t="s">
        <v>74</v>
      </c>
      <c r="D9" s="37" t="s">
        <v>75</v>
      </c>
      <c r="E9" s="38">
        <f t="shared" si="1"/>
        <v>6.4</v>
      </c>
      <c r="F9" s="38">
        <v>6.4</v>
      </c>
      <c r="G9" s="38"/>
      <c r="H9" s="38"/>
    </row>
    <row r="10" spans="1:8" s="11" customFormat="1" ht="27.75" customHeight="1">
      <c r="A10" s="35"/>
      <c r="B10" s="35"/>
      <c r="C10" s="36"/>
      <c r="D10" s="37"/>
      <c r="E10" s="38">
        <f t="shared" si="1"/>
        <v>0</v>
      </c>
      <c r="F10" s="38"/>
      <c r="G10" s="38"/>
      <c r="H10" s="38"/>
    </row>
    <row r="11" spans="1:8" s="11" customFormat="1" ht="27.75" customHeight="1">
      <c r="A11" s="35"/>
      <c r="B11" s="35"/>
      <c r="C11" s="36"/>
      <c r="D11" s="37"/>
      <c r="E11" s="38">
        <f t="shared" si="1"/>
        <v>0</v>
      </c>
      <c r="F11" s="38"/>
      <c r="G11" s="38"/>
      <c r="H11" s="38"/>
    </row>
    <row r="12" spans="1:8" s="11" customFormat="1" ht="27.75" customHeight="1">
      <c r="A12" s="35"/>
      <c r="B12" s="35"/>
      <c r="C12" s="36"/>
      <c r="D12" s="37"/>
      <c r="E12" s="38">
        <f t="shared" si="1"/>
        <v>0</v>
      </c>
      <c r="F12" s="38"/>
      <c r="G12" s="38"/>
      <c r="H12" s="38"/>
    </row>
    <row r="13" spans="1:8" ht="27.75" customHeight="1">
      <c r="A13" s="35"/>
      <c r="B13" s="35"/>
      <c r="C13" s="36"/>
      <c r="D13" s="39"/>
      <c r="E13" s="38"/>
      <c r="F13" s="38"/>
      <c r="G13" s="38"/>
      <c r="H13" s="38"/>
    </row>
    <row r="14" spans="1:8" ht="27.75" customHeight="1">
      <c r="A14" s="35"/>
      <c r="B14" s="35"/>
      <c r="C14" s="36"/>
      <c r="D14" s="39"/>
      <c r="E14" s="38"/>
      <c r="F14" s="38"/>
      <c r="G14" s="38"/>
      <c r="H14" s="38"/>
    </row>
    <row r="15" spans="1:8" ht="27.75" customHeight="1">
      <c r="A15" s="35"/>
      <c r="B15" s="35"/>
      <c r="C15" s="36"/>
      <c r="D15" s="36"/>
      <c r="E15" s="38"/>
      <c r="F15" s="38"/>
      <c r="G15" s="38"/>
      <c r="H15" s="38"/>
    </row>
    <row r="16" spans="1:8" ht="27.75" customHeight="1">
      <c r="A16" s="35"/>
      <c r="B16" s="35"/>
      <c r="C16" s="36"/>
      <c r="D16" s="36"/>
      <c r="E16" s="38"/>
      <c r="F16" s="38"/>
      <c r="G16" s="38"/>
      <c r="H16" s="38"/>
    </row>
    <row r="17" spans="1:8" ht="27.75" customHeight="1">
      <c r="A17" s="35"/>
      <c r="B17" s="35"/>
      <c r="C17" s="36"/>
      <c r="D17" s="40"/>
      <c r="E17" s="41"/>
      <c r="F17" s="41"/>
      <c r="G17" s="41"/>
      <c r="H17" s="41"/>
    </row>
    <row r="18" spans="1:8" ht="9.75" customHeight="1">
      <c r="A18" s="42"/>
      <c r="B18" s="42"/>
      <c r="H18" s="11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76</v>
      </c>
    </row>
    <row r="2" spans="1:4" ht="46.5" customHeight="1">
      <c r="A2" s="2" t="s">
        <v>77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78</v>
      </c>
      <c r="B4" s="6" t="s">
        <v>79</v>
      </c>
      <c r="C4" s="6" t="s">
        <v>80</v>
      </c>
      <c r="D4" s="6" t="s">
        <v>81</v>
      </c>
    </row>
    <row r="5" spans="1:4" s="1" customFormat="1" ht="25.5" customHeight="1">
      <c r="A5" s="7" t="s">
        <v>82</v>
      </c>
      <c r="B5" s="8">
        <v>0</v>
      </c>
      <c r="C5" s="8"/>
      <c r="D5" s="8"/>
    </row>
    <row r="6" spans="1:4" s="1" customFormat="1" ht="25.5" customHeight="1">
      <c r="A6" s="7" t="s">
        <v>83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84</v>
      </c>
      <c r="B7" s="9"/>
      <c r="C7" s="9"/>
      <c r="D7" s="10" t="e">
        <f t="shared" si="0"/>
        <v>#DIV/0!</v>
      </c>
    </row>
    <row r="8" spans="1:4" s="1" customFormat="1" ht="25.5" customHeight="1">
      <c r="A8" s="7" t="s">
        <v>85</v>
      </c>
      <c r="B8" s="9"/>
      <c r="C8" s="9"/>
      <c r="D8" s="10"/>
    </row>
    <row r="9" spans="1:4" s="1" customFormat="1" ht="25.5" customHeight="1">
      <c r="A9" s="7" t="s">
        <v>12</v>
      </c>
      <c r="B9" s="9">
        <f>SUM(B5:B8)</f>
        <v>0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86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2015-11-14T05:45:43Z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2052-10.1.0.5329</vt:lpwstr>
  </property>
</Properties>
</file>