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675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<sst xmlns="http://schemas.openxmlformats.org/spreadsheetml/2006/main" count="101" uniqueCount="93">
  <si>
    <t>附表4</t>
  </si>
  <si>
    <t>夏邑县棉办2015年收支预算总表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</si>
  <si>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</si>
  <si>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</si>
  <si>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</si>
  <si>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</si>
  <si>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</si>
  <si>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</si>
  <si>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</si>
  <si>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</si>
  <si>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</si>
  <si>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</si>
  <si>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</si>
  <si>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</si>
  <si>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</si>
  <si>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</si>
  <si>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</si>
  <si>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</si>
  <si>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</si>
  <si>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</si>
  <si>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</si>
  <si>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</si>
  <si>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</si>
  <si>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</si>
  <si>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</si>
  <si>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</si>
  <si>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</si>
  <si>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</si>
  <si>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</si>
  <si>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</si>
  <si>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</si>
  <si>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</si>
  <si>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</si>
  <si>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</si>
  <si>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</si>
  <si>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</si>
  <si>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</si>
  <si>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</si>
  <si>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</si>
  <si>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</si>
  <si>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</si>
  <si>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</si>
  <si>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</si>
  <si>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</si>
  <si>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</si>
  <si>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</si>
  <si>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</si>
  <si>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</si>
  <si>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</si>
  <si>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</si>
  <si>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</si>
  <si>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</si>
  <si>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</si>
  <si>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</si>
  <si>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</si>
  <si>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</si>
  <si>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夏邑县棉办2015年财政拨款明细表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</si>
  <si>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</si>
  <si>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</si>
  <si>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</si>
  <si>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</si>
  <si>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</si>
  <si>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</si>
  <si>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</si>
  <si>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</si>
  <si>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</si>
  <si>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</si>
  <si>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</si>
  <si>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棉办</t>
  </si>
  <si>
    <t>201</t>
  </si>
  <si>
    <t>03</t>
  </si>
  <si>
    <t>50</t>
  </si>
  <si>
    <t xml:space="preserve">  事业运行</t>
  </si>
  <si>
    <t>208</t>
  </si>
  <si>
    <t>05</t>
  </si>
  <si>
    <t>02</t>
  </si>
  <si>
    <t>事业单位离退休</t>
  </si>
  <si>
    <t>221</t>
  </si>
  <si>
    <t>01</t>
  </si>
  <si>
    <t>住房公积金</t>
  </si>
  <si>
    <t>210</t>
  </si>
  <si>
    <t>事业单位医疗</t>
  </si>
  <si>
    <t>附表7</t>
  </si>
  <si>
    <t>夏邑县棉办2015年“三公”经费预算统计表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</si>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</sst>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_(&quot;$&quot;* #,##0.00_);_(&quot;$&quot;* \(#,##0.00\);_(&quot;$&quot;* &quot;-&quot;??_);_(@_)"/>
    <numFmt numFmtId="183" formatCode="\$#,##0.00;\(\$#,##0.00\)"/>
    <numFmt numFmtId="184" formatCode="_-* #,##0.00_$_-;\-* #,##0.00_$_-;_-* &quot;-&quot;??_$_-;_-@_-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7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sz val="11"/>
      <color indexed="62"/>
      <name val="微软雅黑"/>
      <family val="0"/>
    </font>
    <font>
      <b/>
      <sz val="11"/>
      <color indexed="56"/>
      <name val="微软雅黑"/>
      <family val="0"/>
    </font>
    <font>
      <b/>
      <sz val="13"/>
      <color indexed="56"/>
      <name val="微软雅黑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52"/>
      <name val="微软雅黑"/>
      <family val="0"/>
    </font>
    <font>
      <sz val="11"/>
      <color indexed="17"/>
      <name val="微软雅黑"/>
      <family val="0"/>
    </font>
    <font>
      <u val="single"/>
      <sz val="9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1"/>
      <name val="楷体_GB2312"/>
      <family val="3"/>
    </font>
    <font>
      <sz val="11"/>
      <color indexed="20"/>
      <name val="宋体"/>
      <family val="0"/>
    </font>
    <font>
      <sz val="11"/>
      <color indexed="10"/>
      <name val="微软雅黑"/>
      <family val="0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b/>
      <sz val="12"/>
      <color indexed="8"/>
      <name val="宋体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60"/>
      <name val="微软雅黑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官帕眉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9"/>
      <color rgb="FF000000"/>
      <name val="宋体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7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5" applyNumberFormat="0" applyFill="0" applyAlignment="0" applyProtection="0"/>
    <xf numFmtId="0" fontId="15" fillId="13" borderId="0" applyNumberFormat="0" applyBorder="0" applyAlignment="0" applyProtection="0"/>
    <xf numFmtId="0" fontId="12" fillId="6" borderId="0" applyNumberFormat="0" applyBorder="0" applyAlignment="0" applyProtection="0"/>
    <xf numFmtId="0" fontId="36" fillId="4" borderId="6" applyNumberFormat="0" applyAlignment="0" applyProtection="0"/>
    <xf numFmtId="0" fontId="9" fillId="14" borderId="0" applyNumberFormat="0" applyBorder="0" applyAlignment="0" applyProtection="0"/>
    <xf numFmtId="0" fontId="38" fillId="4" borderId="1" applyNumberFormat="0" applyAlignment="0" applyProtection="0"/>
    <xf numFmtId="0" fontId="39" fillId="7" borderId="7" applyNumberFormat="0" applyAlignment="0" applyProtection="0"/>
    <xf numFmtId="0" fontId="15" fillId="15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9" fillId="16" borderId="0" applyNumberFormat="0" applyBorder="0" applyAlignment="0" applyProtection="0"/>
    <xf numFmtId="0" fontId="28" fillId="3" borderId="0" applyNumberFormat="0" applyBorder="0" applyAlignment="0" applyProtection="0"/>
    <xf numFmtId="0" fontId="40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15" fillId="19" borderId="0" applyNumberFormat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6" fillId="20" borderId="0" applyNumberFormat="0" applyBorder="0" applyAlignment="0" applyProtection="0"/>
    <xf numFmtId="0" fontId="9" fillId="18" borderId="0" applyNumberFormat="0" applyBorder="0" applyAlignment="0" applyProtection="0"/>
    <xf numFmtId="0" fontId="16" fillId="20" borderId="0" applyNumberFormat="0" applyBorder="0" applyAlignment="0" applyProtection="0"/>
    <xf numFmtId="0" fontId="15" fillId="10" borderId="0" applyNumberFormat="0" applyBorder="0" applyAlignment="0" applyProtection="0"/>
    <xf numFmtId="0" fontId="9" fillId="2" borderId="0" applyNumberFormat="0" applyBorder="0" applyAlignment="0" applyProtection="0"/>
    <xf numFmtId="0" fontId="16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2" fillId="6" borderId="0" applyNumberFormat="0" applyBorder="0" applyAlignment="0" applyProtection="0"/>
    <xf numFmtId="0" fontId="15" fillId="24" borderId="0" applyNumberFormat="0" applyBorder="0" applyAlignment="0" applyProtection="0"/>
    <xf numFmtId="0" fontId="21" fillId="4" borderId="0" applyNumberFormat="0" applyBorder="0" applyAlignment="0" applyProtection="0"/>
    <xf numFmtId="0" fontId="4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2" fillId="8" borderId="0" applyNumberFormat="0" applyBorder="0" applyAlignment="0" applyProtection="0"/>
    <xf numFmtId="0" fontId="21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5" borderId="0" applyNumberFormat="0" applyBorder="0" applyAlignment="0" applyProtection="0"/>
    <xf numFmtId="0" fontId="3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5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2" fillId="6" borderId="0" applyNumberFormat="0" applyBorder="0" applyAlignment="0" applyProtection="0"/>
    <xf numFmtId="0" fontId="20" fillId="2" borderId="0" applyNumberFormat="0" applyBorder="0" applyAlignment="0" applyProtection="0"/>
    <xf numFmtId="185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2" fillId="0" borderId="0">
      <alignment/>
      <protection/>
    </xf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37" fillId="27" borderId="0" applyNumberFormat="0" applyBorder="0" applyAlignment="0" applyProtection="0"/>
    <xf numFmtId="182" fontId="0" fillId="0" borderId="0" applyFont="0" applyFill="0" applyBorder="0" applyAlignment="0" applyProtection="0"/>
    <xf numFmtId="183" fontId="42" fillId="0" borderId="0">
      <alignment/>
      <protection/>
    </xf>
    <xf numFmtId="0" fontId="43" fillId="0" borderId="0" applyProtection="0">
      <alignment/>
    </xf>
    <xf numFmtId="187" fontId="0" fillId="0" borderId="0" applyFont="0" applyFill="0" applyBorder="0" applyAlignment="0" applyProtection="0"/>
    <xf numFmtId="188" fontId="42" fillId="0" borderId="0">
      <alignment/>
      <protection/>
    </xf>
    <xf numFmtId="2" fontId="43" fillId="0" borderId="0" applyProtection="0">
      <alignment/>
    </xf>
    <xf numFmtId="0" fontId="45" fillId="4" borderId="0" applyNumberFormat="0" applyBorder="0" applyAlignment="0" applyProtection="0"/>
    <xf numFmtId="0" fontId="14" fillId="0" borderId="10" applyNumberFormat="0" applyAlignment="0" applyProtection="0"/>
    <xf numFmtId="0" fontId="14" fillId="0" borderId="11">
      <alignment horizontal="left" vertical="center"/>
      <protection/>
    </xf>
    <xf numFmtId="0" fontId="47" fillId="0" borderId="0" applyProtection="0">
      <alignment/>
    </xf>
    <xf numFmtId="0" fontId="14" fillId="0" borderId="0" applyProtection="0">
      <alignment/>
    </xf>
    <xf numFmtId="0" fontId="45" fillId="22" borderId="12" applyNumberFormat="0" applyBorder="0" applyAlignment="0" applyProtection="0"/>
    <xf numFmtId="0" fontId="25" fillId="3" borderId="0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1" fillId="7" borderId="0" applyNumberFormat="0" applyBorder="0" applyAlignment="0" applyProtection="0"/>
    <xf numFmtId="0" fontId="12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/>
      <protection/>
    </xf>
    <xf numFmtId="0" fontId="12" fillId="6" borderId="0" applyNumberFormat="0" applyBorder="0" applyAlignment="0" applyProtection="0"/>
    <xf numFmtId="4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6" borderId="0" applyNumberFormat="0" applyBorder="0" applyAlignment="0" applyProtection="0"/>
    <xf numFmtId="18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 vertical="center"/>
      <protection/>
    </xf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7" fillId="0" borderId="0">
      <alignment vertical="center"/>
      <protection/>
    </xf>
    <xf numFmtId="0" fontId="37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1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54" fillId="0" borderId="23" xfId="195" applyNumberFormat="1" applyFont="1" applyFill="1" applyBorder="1" applyAlignment="1" applyProtection="1">
      <alignment vertical="center" wrapText="1"/>
      <protection/>
    </xf>
    <xf numFmtId="0" fontId="55" fillId="0" borderId="23" xfId="0" applyFont="1" applyFill="1" applyBorder="1" applyAlignment="1">
      <alignment vertical="center"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54" fillId="0" borderId="23" xfId="195" applyNumberFormat="1" applyFont="1" applyFill="1" applyBorder="1" applyAlignment="1" applyProtection="1">
      <alignment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56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10" fillId="0" borderId="0" xfId="194" applyNumberFormat="1" applyFont="1" applyFill="1" applyAlignment="1" applyProtection="1">
      <alignment horizontal="right" vertical="center"/>
      <protection/>
    </xf>
    <xf numFmtId="196" fontId="10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1" fillId="0" borderId="12" xfId="194" applyNumberFormat="1" applyFont="1" applyFill="1" applyBorder="1" applyAlignment="1" applyProtection="1">
      <alignment horizontal="centerContinuous" vertical="center"/>
      <protection/>
    </xf>
    <xf numFmtId="196" fontId="11" fillId="0" borderId="20" xfId="194" applyNumberFormat="1" applyFont="1" applyFill="1" applyBorder="1" applyAlignment="1" applyProtection="1">
      <alignment horizontal="centerContinuous" vertical="center"/>
      <protection/>
    </xf>
    <xf numFmtId="196" fontId="11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11" fillId="0" borderId="24" xfId="194" applyNumberFormat="1" applyFont="1" applyFill="1" applyBorder="1" applyAlignment="1" applyProtection="1">
      <alignment horizontal="centerContinuous" vertical="center"/>
      <protection/>
    </xf>
    <xf numFmtId="196" fontId="11" fillId="0" borderId="22" xfId="194" applyNumberFormat="1" applyFont="1" applyFill="1" applyBorder="1" applyAlignment="1" applyProtection="1">
      <alignment horizontal="centerContinuous" vertical="center"/>
      <protection/>
    </xf>
    <xf numFmtId="196" fontId="11" fillId="0" borderId="25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11" fillId="0" borderId="26" xfId="194" applyNumberFormat="1" applyFont="1" applyFill="1" applyBorder="1" applyAlignment="1" applyProtection="1">
      <alignment horizontal="center" vertical="center" wrapText="1"/>
      <protection/>
    </xf>
    <xf numFmtId="196" fontId="11" fillId="0" borderId="25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10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10" fillId="0" borderId="11" xfId="194" applyNumberFormat="1" applyFont="1" applyFill="1" applyBorder="1" applyAlignment="1">
      <alignment horizontal="left" vertical="center"/>
      <protection/>
    </xf>
    <xf numFmtId="196" fontId="10" fillId="0" borderId="11" xfId="194" applyNumberFormat="1" applyFont="1" applyFill="1" applyBorder="1" applyAlignment="1" applyProtection="1">
      <alignment vertical="center"/>
      <protection/>
    </xf>
    <xf numFmtId="196" fontId="10" fillId="0" borderId="11" xfId="194" applyNumberFormat="1" applyFont="1" applyFill="1" applyBorder="1" applyAlignment="1" applyProtection="1">
      <alignment horizontal="left" vertical="center"/>
      <protection/>
    </xf>
    <xf numFmtId="196" fontId="10" fillId="0" borderId="26" xfId="194" applyNumberFormat="1" applyFont="1" applyFill="1" applyBorder="1" applyAlignment="1" applyProtection="1">
      <alignment horizontal="left" vertical="center"/>
      <protection/>
    </xf>
    <xf numFmtId="196" fontId="10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0" fillId="0" borderId="12" xfId="194" applyNumberFormat="1" applyFont="1" applyFill="1" applyBorder="1" applyAlignment="1" applyProtection="1">
      <alignment horizontal="right" vertical="center" wrapText="1"/>
      <protection/>
    </xf>
    <xf numFmtId="196" fontId="10" fillId="0" borderId="12" xfId="194" applyNumberFormat="1" applyFont="1" applyFill="1" applyBorder="1" applyAlignment="1" applyProtection="1">
      <alignment horizontal="left" vertical="center"/>
      <protection/>
    </xf>
    <xf numFmtId="196" fontId="10" fillId="0" borderId="12" xfId="194" applyNumberFormat="1" applyFont="1" applyFill="1" applyBorder="1" applyAlignment="1" applyProtection="1">
      <alignment vertical="center"/>
      <protection/>
    </xf>
    <xf numFmtId="196" fontId="10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0" fillId="0" borderId="12" xfId="194" applyNumberFormat="1" applyFont="1" applyFill="1" applyBorder="1" applyAlignment="1" applyProtection="1">
      <alignment horizontal="center" vertical="center"/>
      <protection/>
    </xf>
    <xf numFmtId="196" fontId="10" fillId="0" borderId="12" xfId="194" applyNumberFormat="1" applyFont="1" applyFill="1" applyBorder="1" applyAlignment="1">
      <alignment horizontal="center" vertical="center"/>
      <protection/>
    </xf>
    <xf numFmtId="196" fontId="10" fillId="0" borderId="12" xfId="194" applyNumberFormat="1" applyFont="1" applyFill="1" applyBorder="1" applyAlignment="1" applyProtection="1">
      <alignment horizontal="centerContinuous" vertical="center"/>
      <protection/>
    </xf>
    <xf numFmtId="196" fontId="11" fillId="0" borderId="20" xfId="194" applyNumberFormat="1" applyFont="1" applyFill="1" applyBorder="1" applyAlignment="1">
      <alignment horizontal="center" vertical="center" wrapText="1"/>
      <protection/>
    </xf>
    <xf numFmtId="196" fontId="11" fillId="0" borderId="25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11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35.5" style="49" customWidth="1"/>
    <col min="2" max="2" width="13.5" style="49" customWidth="1"/>
    <col min="3" max="3" width="25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8" customFormat="1" ht="24.75" customHeight="1">
      <c r="A7" s="67" t="s">
        <v>24</v>
      </c>
      <c r="B7" s="68">
        <v>42.7</v>
      </c>
      <c r="C7" s="69" t="s">
        <v>25</v>
      </c>
      <c r="D7" s="68">
        <f aca="true" t="shared" si="0" ref="D7:R7">D8+D9+D10</f>
        <v>42.7</v>
      </c>
      <c r="E7" s="68">
        <f t="shared" si="0"/>
        <v>0</v>
      </c>
      <c r="F7" s="68">
        <f t="shared" si="0"/>
        <v>0</v>
      </c>
      <c r="G7" s="68">
        <f t="shared" si="0"/>
        <v>42.7</v>
      </c>
      <c r="H7" s="68">
        <f t="shared" si="0"/>
        <v>42.7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8" customFormat="1" ht="24.75" customHeight="1">
      <c r="A8" s="67" t="s">
        <v>26</v>
      </c>
      <c r="B8" s="68"/>
      <c r="C8" s="70" t="s">
        <v>27</v>
      </c>
      <c r="D8" s="68">
        <f aca="true" t="shared" si="1" ref="D8:D20">E8+F8+G8</f>
        <v>30.7</v>
      </c>
      <c r="E8" s="68"/>
      <c r="F8" s="68"/>
      <c r="G8" s="68">
        <f aca="true" t="shared" si="2" ref="G8:G10">SUM(H8:R8)</f>
        <v>30.7</v>
      </c>
      <c r="H8" s="68">
        <v>30.7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8" customFormat="1" ht="24.75" customHeight="1">
      <c r="A9" s="67" t="s">
        <v>28</v>
      </c>
      <c r="B9" s="68"/>
      <c r="C9" s="71" t="s">
        <v>29</v>
      </c>
      <c r="D9" s="68">
        <f t="shared" si="1"/>
        <v>1</v>
      </c>
      <c r="E9" s="68"/>
      <c r="F9" s="68"/>
      <c r="G9" s="68">
        <f t="shared" si="2"/>
        <v>1</v>
      </c>
      <c r="H9" s="68">
        <v>1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8" customFormat="1" ht="24.75" customHeight="1">
      <c r="A10" s="67" t="s">
        <v>30</v>
      </c>
      <c r="B10" s="68"/>
      <c r="C10" s="71" t="s">
        <v>31</v>
      </c>
      <c r="D10" s="68">
        <f t="shared" si="1"/>
        <v>11</v>
      </c>
      <c r="E10" s="68"/>
      <c r="F10" s="68"/>
      <c r="G10" s="68">
        <f t="shared" si="2"/>
        <v>11</v>
      </c>
      <c r="H10" s="68">
        <v>11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8" customFormat="1" ht="24.75" customHeight="1">
      <c r="A11" s="67" t="s">
        <v>32</v>
      </c>
      <c r="B11" s="68"/>
      <c r="C11" s="71" t="s">
        <v>33</v>
      </c>
      <c r="D11" s="68">
        <f t="shared" si="1"/>
        <v>0</v>
      </c>
      <c r="E11" s="68">
        <f aca="true" t="shared" si="3" ref="E11:H11">SUM(E12:E20)</f>
        <v>0</v>
      </c>
      <c r="F11" s="68">
        <f t="shared" si="3"/>
        <v>0</v>
      </c>
      <c r="G11" s="68">
        <f t="shared" si="3"/>
        <v>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8" customFormat="1" ht="30" customHeight="1">
      <c r="A12" s="67" t="s">
        <v>34</v>
      </c>
      <c r="B12" s="68"/>
      <c r="C12" s="72" t="s">
        <v>35</v>
      </c>
      <c r="D12" s="68">
        <f t="shared" si="1"/>
        <v>0</v>
      </c>
      <c r="E12" s="68"/>
      <c r="F12" s="68"/>
      <c r="G12" s="68">
        <f aca="true" t="shared" si="4" ref="G12:G20">SUM(H12:R12)</f>
        <v>0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8" customFormat="1" ht="24.75" customHeight="1">
      <c r="A13" s="67" t="s">
        <v>36</v>
      </c>
      <c r="B13" s="68"/>
      <c r="C13" s="73" t="s">
        <v>37</v>
      </c>
      <c r="D13" s="68">
        <f t="shared" si="1"/>
        <v>0</v>
      </c>
      <c r="E13" s="68"/>
      <c r="F13" s="68"/>
      <c r="G13" s="68">
        <f t="shared" si="4"/>
        <v>0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8" customFormat="1" ht="28.5" customHeight="1">
      <c r="A14" s="67" t="s">
        <v>38</v>
      </c>
      <c r="B14" s="68"/>
      <c r="C14" s="73" t="s">
        <v>39</v>
      </c>
      <c r="D14" s="68">
        <f t="shared" si="1"/>
        <v>0</v>
      </c>
      <c r="E14" s="68"/>
      <c r="F14" s="68"/>
      <c r="G14" s="68">
        <f t="shared" si="4"/>
        <v>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8" customFormat="1" ht="24.75" customHeight="1">
      <c r="A15" s="74" t="s">
        <v>40</v>
      </c>
      <c r="B15" s="68"/>
      <c r="C15" s="73" t="s">
        <v>41</v>
      </c>
      <c r="D15" s="68">
        <f t="shared" si="1"/>
        <v>0</v>
      </c>
      <c r="E15" s="68"/>
      <c r="F15" s="68"/>
      <c r="G15" s="68">
        <f t="shared" si="4"/>
        <v>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8" customFormat="1" ht="24.75" customHeight="1">
      <c r="A16" s="75" t="s">
        <v>42</v>
      </c>
      <c r="B16" s="76"/>
      <c r="C16" s="77" t="s">
        <v>43</v>
      </c>
      <c r="D16" s="68">
        <f t="shared" si="1"/>
        <v>0</v>
      </c>
      <c r="E16" s="68"/>
      <c r="F16" s="68"/>
      <c r="G16" s="68">
        <f t="shared" si="4"/>
        <v>0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8" customFormat="1" ht="24.75" customHeight="1">
      <c r="A17" s="78" t="s">
        <v>44</v>
      </c>
      <c r="B17" s="76"/>
      <c r="C17" s="77" t="s">
        <v>45</v>
      </c>
      <c r="D17" s="68">
        <f t="shared" si="1"/>
        <v>0</v>
      </c>
      <c r="E17" s="68"/>
      <c r="F17" s="68"/>
      <c r="G17" s="68">
        <f t="shared" si="4"/>
        <v>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8" customFormat="1" ht="24.75" customHeight="1">
      <c r="A18" s="75" t="s">
        <v>46</v>
      </c>
      <c r="B18" s="76"/>
      <c r="C18" s="77" t="s">
        <v>47</v>
      </c>
      <c r="D18" s="68">
        <f t="shared" si="1"/>
        <v>0</v>
      </c>
      <c r="E18" s="68"/>
      <c r="F18" s="68"/>
      <c r="G18" s="68">
        <f t="shared" si="4"/>
        <v>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8">
        <f t="shared" si="1"/>
        <v>0</v>
      </c>
      <c r="E19" s="68"/>
      <c r="F19" s="68"/>
      <c r="G19" s="68">
        <f t="shared" si="4"/>
        <v>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42.7</v>
      </c>
      <c r="C20" s="79" t="s">
        <v>50</v>
      </c>
      <c r="D20" s="68">
        <f t="shared" si="1"/>
        <v>0</v>
      </c>
      <c r="E20" s="76"/>
      <c r="F20" s="76"/>
      <c r="G20" s="68">
        <f t="shared" si="4"/>
        <v>0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8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8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8" customFormat="1" ht="21" customHeight="1">
      <c r="A24" s="82" t="s">
        <v>53</v>
      </c>
      <c r="B24" s="76">
        <f>SUM(B20:B22)</f>
        <v>42.7</v>
      </c>
      <c r="C24" s="83" t="s">
        <v>54</v>
      </c>
      <c r="D24" s="76">
        <f aca="true" t="shared" si="5" ref="D24:R24">D7+D11</f>
        <v>42.7</v>
      </c>
      <c r="E24" s="76">
        <f t="shared" si="5"/>
        <v>0</v>
      </c>
      <c r="F24" s="76">
        <f t="shared" si="5"/>
        <v>0</v>
      </c>
      <c r="G24" s="76">
        <f t="shared" si="5"/>
        <v>42.7</v>
      </c>
      <c r="H24" s="76">
        <f t="shared" si="5"/>
        <v>42.7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0</v>
      </c>
      <c r="M24" s="76">
        <f t="shared" si="5"/>
        <v>0</v>
      </c>
      <c r="N24" s="76">
        <f t="shared" si="5"/>
        <v>0</v>
      </c>
      <c r="O24" s="76">
        <f t="shared" si="5"/>
        <v>0</v>
      </c>
      <c r="P24" s="76">
        <f t="shared" si="5"/>
        <v>0</v>
      </c>
      <c r="Q24" s="76">
        <f t="shared" si="5"/>
        <v>0</v>
      </c>
      <c r="R24" s="76">
        <f t="shared" si="5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42.7</v>
      </c>
      <c r="F7" s="34">
        <f t="shared" si="0"/>
        <v>41.7</v>
      </c>
      <c r="G7" s="34">
        <f t="shared" si="0"/>
        <v>1</v>
      </c>
      <c r="H7" s="34">
        <f t="shared" si="0"/>
        <v>0</v>
      </c>
    </row>
    <row r="8" spans="1:8" s="11" customFormat="1" ht="27.75" customHeight="1">
      <c r="A8" s="35" t="s">
        <v>69</v>
      </c>
      <c r="B8" s="35" t="s">
        <v>70</v>
      </c>
      <c r="C8" s="35" t="s">
        <v>71</v>
      </c>
      <c r="D8" s="36" t="s">
        <v>72</v>
      </c>
      <c r="E8" s="37">
        <f aca="true" t="shared" si="1" ref="E8:E12">SUM(F8:H8)</f>
        <v>31.7</v>
      </c>
      <c r="F8" s="37">
        <v>30.7</v>
      </c>
      <c r="G8" s="37">
        <v>1</v>
      </c>
      <c r="H8" s="37"/>
    </row>
    <row r="9" spans="1:8" s="11" customFormat="1" ht="27.75" customHeight="1">
      <c r="A9" s="35" t="s">
        <v>73</v>
      </c>
      <c r="B9" s="35" t="s">
        <v>74</v>
      </c>
      <c r="C9" s="35" t="s">
        <v>75</v>
      </c>
      <c r="D9" s="38" t="s">
        <v>76</v>
      </c>
      <c r="E9" s="37">
        <f t="shared" si="1"/>
        <v>11</v>
      </c>
      <c r="F9" s="37">
        <v>11</v>
      </c>
      <c r="G9" s="37"/>
      <c r="H9" s="37"/>
    </row>
    <row r="10" spans="1:8" s="11" customFormat="1" ht="27.75" customHeight="1">
      <c r="A10" s="35" t="s">
        <v>77</v>
      </c>
      <c r="B10" s="35" t="s">
        <v>78</v>
      </c>
      <c r="C10" s="35" t="s">
        <v>75</v>
      </c>
      <c r="D10" s="38" t="s">
        <v>79</v>
      </c>
      <c r="E10" s="37">
        <f t="shared" si="1"/>
        <v>0</v>
      </c>
      <c r="F10" s="37"/>
      <c r="G10" s="37"/>
      <c r="H10" s="37"/>
    </row>
    <row r="11" spans="1:8" s="11" customFormat="1" ht="27.75" customHeight="1">
      <c r="A11" s="35" t="s">
        <v>80</v>
      </c>
      <c r="B11" s="35" t="s">
        <v>74</v>
      </c>
      <c r="C11" s="35" t="s">
        <v>75</v>
      </c>
      <c r="D11" s="38" t="s">
        <v>81</v>
      </c>
      <c r="E11" s="37">
        <f t="shared" si="1"/>
        <v>0</v>
      </c>
      <c r="F11" s="37"/>
      <c r="G11" s="37"/>
      <c r="H11" s="37"/>
    </row>
    <row r="12" spans="1:8" s="11" customFormat="1" ht="27.75" customHeight="1">
      <c r="A12" s="39"/>
      <c r="B12" s="39"/>
      <c r="C12" s="40"/>
      <c r="D12" s="41"/>
      <c r="E12" s="37">
        <f t="shared" si="1"/>
        <v>0</v>
      </c>
      <c r="F12" s="37"/>
      <c r="G12" s="37"/>
      <c r="H12" s="37"/>
    </row>
    <row r="13" spans="1:8" ht="27.75" customHeight="1">
      <c r="A13" s="39"/>
      <c r="B13" s="39"/>
      <c r="C13" s="40"/>
      <c r="D13" s="42"/>
      <c r="E13" s="37"/>
      <c r="F13" s="37"/>
      <c r="G13" s="37"/>
      <c r="H13" s="37"/>
    </row>
    <row r="14" spans="1:8" ht="27.75" customHeight="1">
      <c r="A14" s="39"/>
      <c r="B14" s="39"/>
      <c r="C14" s="40"/>
      <c r="D14" s="42"/>
      <c r="E14" s="37"/>
      <c r="F14" s="37"/>
      <c r="G14" s="37"/>
      <c r="H14" s="37"/>
    </row>
    <row r="15" spans="1:8" ht="27.75" customHeight="1">
      <c r="A15" s="39"/>
      <c r="B15" s="39"/>
      <c r="C15" s="40"/>
      <c r="D15" s="40"/>
      <c r="E15" s="37"/>
      <c r="F15" s="37"/>
      <c r="G15" s="37"/>
      <c r="H15" s="37"/>
    </row>
    <row r="16" spans="1:8" ht="27.75" customHeight="1">
      <c r="A16" s="39"/>
      <c r="B16" s="39"/>
      <c r="C16" s="40"/>
      <c r="D16" s="40"/>
      <c r="E16" s="37"/>
      <c r="F16" s="37"/>
      <c r="G16" s="37"/>
      <c r="H16" s="37"/>
    </row>
    <row r="17" spans="1:8" ht="27.75" customHeight="1">
      <c r="A17" s="39"/>
      <c r="B17" s="39"/>
      <c r="C17" s="40"/>
      <c r="D17" s="43"/>
      <c r="E17" s="44"/>
      <c r="F17" s="44"/>
      <c r="G17" s="44"/>
      <c r="H17" s="44"/>
    </row>
    <row r="18" spans="1:8" ht="9.75" customHeight="1">
      <c r="A18" s="45"/>
      <c r="B18" s="45"/>
      <c r="H18" s="11"/>
    </row>
    <row r="20" spans="1:6" ht="13.5">
      <c r="A20" s="46"/>
      <c r="B20" s="46"/>
      <c r="C20" s="46"/>
      <c r="D20" s="46"/>
      <c r="E20" s="47"/>
      <c r="F20" s="47"/>
    </row>
    <row r="21" spans="1:6" ht="13.5">
      <c r="A21" s="46"/>
      <c r="B21" s="46"/>
      <c r="C21" s="46"/>
      <c r="D21" s="46"/>
      <c r="E21" s="47"/>
      <c r="F21" s="47"/>
    </row>
    <row r="22" spans="1:6" ht="13.5">
      <c r="A22" s="46"/>
      <c r="B22" s="46"/>
      <c r="C22" s="46"/>
      <c r="D22" s="46"/>
      <c r="E22" s="47"/>
      <c r="F22" s="47"/>
    </row>
    <row r="23" spans="1:6" ht="13.5">
      <c r="A23" s="46"/>
      <c r="B23" s="46"/>
      <c r="C23" s="46"/>
      <c r="D23" s="46"/>
      <c r="E23" s="47"/>
      <c r="F23" s="47"/>
    </row>
    <row r="24" spans="1:6" ht="13.5">
      <c r="A24" s="46"/>
      <c r="B24" s="46"/>
      <c r="C24" s="46"/>
      <c r="D24" s="46"/>
      <c r="E24" s="47"/>
      <c r="F24" s="47"/>
    </row>
    <row r="25" spans="1:6" ht="13.5">
      <c r="A25" s="46"/>
      <c r="B25" s="46"/>
      <c r="C25" s="46"/>
      <c r="D25" s="46"/>
      <c r="E25" s="47"/>
      <c r="F25" s="47"/>
    </row>
    <row r="26" spans="1:6" ht="13.5">
      <c r="A26" s="46"/>
      <c r="B26" s="46"/>
      <c r="C26" s="46"/>
      <c r="D26" s="46"/>
      <c r="E26" s="46"/>
      <c r="F26" s="46"/>
    </row>
    <row r="27" spans="1:6" ht="13.5">
      <c r="A27" s="46"/>
      <c r="B27" s="46"/>
      <c r="C27" s="46"/>
      <c r="D27" s="46"/>
      <c r="E27" s="46"/>
      <c r="F27" s="46"/>
    </row>
    <row r="28" spans="1:6" ht="13.5">
      <c r="A28" s="46"/>
      <c r="B28" s="46"/>
      <c r="C28" s="46"/>
      <c r="D28" s="46"/>
      <c r="E28" s="46"/>
      <c r="F28" s="46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82</v>
      </c>
    </row>
    <row r="2" spans="1:4" ht="46.5" customHeight="1">
      <c r="A2" s="2" t="s">
        <v>83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84</v>
      </c>
      <c r="B4" s="6" t="s">
        <v>85</v>
      </c>
      <c r="C4" s="6" t="s">
        <v>86</v>
      </c>
      <c r="D4" s="6" t="s">
        <v>87</v>
      </c>
    </row>
    <row r="5" spans="1:4" s="1" customFormat="1" ht="25.5" customHeight="1">
      <c r="A5" s="7" t="s">
        <v>88</v>
      </c>
      <c r="B5" s="8">
        <v>0</v>
      </c>
      <c r="C5" s="8"/>
      <c r="D5" s="8"/>
    </row>
    <row r="6" spans="1:4" s="1" customFormat="1" ht="25.5" customHeight="1">
      <c r="A6" s="7" t="s">
        <v>89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90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91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2015-11-14T03:36:35Z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