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tabRatio="527" activeTab="0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<sst xmlns="http://schemas.openxmlformats.org/spreadsheetml/2006/main" count="88" uniqueCount="83">
  <si>
    <t>附表4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</si>
  <si>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</si>
  <si>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</si>
  <si>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</si>
  <si>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</si>
  <si>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</si>
  <si>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</si>
  <si>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</si>
  <si>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</si>
  <si>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</si>
  <si>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</si>
  <si>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</si>
  <si>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</si>
  <si>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</si>
  <si>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</si>
  <si>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</si>
  <si>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</si>
  <si>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</si>
  <si>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</si>
  <si>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</si>
  <si>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</si>
  <si>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</si>
  <si>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</si>
  <si>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</si>
  <si>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</si>
  <si>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</si>
  <si>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</si>
  <si>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</si>
  <si>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</si>
  <si>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</si>
  <si>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</si>
  <si>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</si>
  <si>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</si>
  <si>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</si>
  <si>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</si>
  <si>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</si>
  <si>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</si>
  <si>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</si>
  <si>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</si>
  <si>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</si>
  <si>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</si>
  <si>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</si>
  <si>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</si>
  <si>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</si>
  <si>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</si>
  <si>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</si>
  <si>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</si>
  <si>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</si>
  <si>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</si>
  <si>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</si>
  <si>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</si>
  <si>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</si>
  <si>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</si>
  <si>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</si>
  <si>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</si>
  <si>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</si>
  <si>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</si>
  <si>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</si>
  <si>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</si>
  <si>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</si>
  <si>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</si>
  <si>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</si>
  <si>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</si>
  <si>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</si>
  <si>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</si>
  <si>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附表7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</si>
  <si>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</si>
  <si>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</si>
  <si>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</si>
  <si>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</si>
  <si>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</si>
  <si>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</si>
  <si>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</si>
  <si>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</si>
  <si>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</si>
  <si>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部门结转
资金</t>
  </si>
  <si>
    <t>01</t>
  </si>
  <si>
    <t>201</t>
  </si>
  <si>
    <t>夏邑县市场发展管理局2015年收支预算总表</t>
  </si>
  <si>
    <t>03</t>
  </si>
  <si>
    <t>行政运行</t>
  </si>
  <si>
    <t>夏邑县市场发展管理局2015年财政拨款明细表</t>
  </si>
  <si>
    <t>夏邑县市场发展管理局2015年“三公”经费预算统计表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</si>
</sst>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￥&quot;* _-#,##0;&quot;￥&quot;* \-#,##0;&quot;￥&quot;* _-&quot;-&quot;;@"/>
    <numFmt numFmtId="181" formatCode="_-* #,##0.00&quot;$&quot;_-;\-* #,##0.00&quot;$&quot;_-;_-* &quot;-&quot;??&quot;$&quot;_-;_-@_-"/>
    <numFmt numFmtId="182" formatCode="_(&quot;$&quot;* #,##0.00_);_(&quot;$&quot;* \(#,##0.00\);_(&quot;$&quot;* &quot;-&quot;??_);_(@_)"/>
    <numFmt numFmtId="183" formatCode="_-* #,##0_$_-;\-* #,##0_$_-;_-* &quot;-&quot;_$_-;_-@_-"/>
    <numFmt numFmtId="184" formatCode="\$#,##0.00;\(\$#,##0.00\)"/>
    <numFmt numFmtId="185" formatCode="#,##0;\-#,##0;&quot;-&quot;"/>
    <numFmt numFmtId="186" formatCode="#,##0;\(#,##0\)"/>
    <numFmt numFmtId="187" formatCode="yyyy&quot;年&quot;m&quot;月&quot;d&quot;日&quot;;@"/>
    <numFmt numFmtId="188" formatCode="\$#,##0;\(\$#,##0\)"/>
    <numFmt numFmtId="189" formatCode="0;_琀"/>
    <numFmt numFmtId="190" formatCode="_-* #,##0&quot;$&quot;_-;\-* #,##0&quot;$&quot;_-;_-* &quot;-&quot;&quot;$&quot;_-;_-@_-"/>
    <numFmt numFmtId="191" formatCode="0.0"/>
    <numFmt numFmtId="192" formatCode="_-* #,##0.00_$_-;\-* #,##0.00_$_-;_-* &quot;-&quot;??_$_-;_-@_-"/>
    <numFmt numFmtId="193" formatCode="#,##0.00_);[Red]\(#,##0.00\)"/>
    <numFmt numFmtId="194" formatCode="0.0_ "/>
    <numFmt numFmtId="195" formatCode="* #,##0.00;* \-#,##0.00;* &quot;&quot;??;@"/>
    <numFmt numFmtId="196" formatCode="#,##0.0_);[Red]\(#,##0.0\)"/>
    <numFmt numFmtId="197" formatCode="#,##0.0"/>
    <numFmt numFmtId="198" formatCode="0.00_);[Red]\(0.00\)"/>
    <numFmt numFmtId="199" formatCode="0.00_ "/>
  </numFmts>
  <fonts count="53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微软雅黑"/>
      <family val="0"/>
    </font>
    <font>
      <sz val="12"/>
      <color indexed="9"/>
      <name val="宋体"/>
      <family val="0"/>
    </font>
    <font>
      <sz val="11"/>
      <color indexed="8"/>
      <name val="微软雅黑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name val="宋体"/>
      <family val="0"/>
    </font>
    <font>
      <sz val="12"/>
      <color indexed="1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11"/>
      <color indexed="20"/>
      <name val="微软雅黑"/>
      <family val="0"/>
    </font>
    <font>
      <u val="single"/>
      <sz val="9"/>
      <color indexed="36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1"/>
      <color indexed="60"/>
      <name val="微软雅黑"/>
      <family val="0"/>
    </font>
    <font>
      <b/>
      <sz val="11"/>
      <color indexed="8"/>
      <name val="微软雅黑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b/>
      <sz val="15"/>
      <color indexed="56"/>
      <name val="微软雅黑"/>
      <family val="0"/>
    </font>
    <font>
      <b/>
      <sz val="11"/>
      <color indexed="63"/>
      <name val="微软雅黑"/>
      <family val="0"/>
    </font>
    <font>
      <sz val="7"/>
      <name val="Small Fonts"/>
      <family val="2"/>
    </font>
    <font>
      <b/>
      <sz val="11"/>
      <color indexed="9"/>
      <name val="微软雅黑"/>
      <family val="0"/>
    </font>
    <font>
      <sz val="12"/>
      <name val="Helv"/>
      <family val="2"/>
    </font>
    <font>
      <sz val="12"/>
      <name val="Courier"/>
      <family val="3"/>
    </font>
    <font>
      <i/>
      <sz val="11"/>
      <color indexed="23"/>
      <name val="微软雅黑"/>
      <family val="0"/>
    </font>
    <font>
      <b/>
      <i/>
      <sz val="16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b/>
      <sz val="13"/>
      <color indexed="56"/>
      <name val="微软雅黑"/>
      <family val="0"/>
    </font>
    <font>
      <sz val="12"/>
      <name val="바탕체"/>
      <family val="0"/>
    </font>
    <font>
      <b/>
      <sz val="11"/>
      <color indexed="56"/>
      <name val="微软雅黑"/>
      <family val="0"/>
    </font>
    <font>
      <sz val="11"/>
      <color indexed="17"/>
      <name val="微软雅黑"/>
      <family val="0"/>
    </font>
    <font>
      <sz val="12"/>
      <name val="官帕眉"/>
      <family val="3"/>
    </font>
    <font>
      <sz val="11"/>
      <color indexed="10"/>
      <name val="微软雅黑"/>
      <family val="0"/>
    </font>
    <font>
      <sz val="10"/>
      <name val="宋体"/>
      <family val="0"/>
    </font>
    <font>
      <sz val="11"/>
      <color indexed="62"/>
      <name val="微软雅黑"/>
      <family val="0"/>
    </font>
    <font>
      <b/>
      <sz val="11"/>
      <color indexed="52"/>
      <name val="微软雅黑"/>
      <family val="0"/>
    </font>
    <font>
      <sz val="11"/>
      <color indexed="52"/>
      <name val="微软雅黑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185" fontId="16" fillId="0" borderId="0" applyFill="0" applyBorder="0" applyAlignment="0">
      <protection/>
    </xf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28" fillId="0" borderId="0">
      <alignment/>
      <protection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28" fillId="0" borderId="0">
      <alignment/>
      <protection/>
    </xf>
    <xf numFmtId="0" fontId="26" fillId="0" borderId="0" applyProtection="0">
      <alignment/>
    </xf>
    <xf numFmtId="188" fontId="28" fillId="0" borderId="0">
      <alignment/>
      <protection/>
    </xf>
    <xf numFmtId="2" fontId="26" fillId="0" borderId="0" applyProtection="0">
      <alignment/>
    </xf>
    <xf numFmtId="0" fontId="15" fillId="14" borderId="0" applyNumberFormat="0" applyBorder="0" applyAlignment="0" applyProtection="0"/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0" fontId="17" fillId="0" borderId="0" applyProtection="0">
      <alignment/>
    </xf>
    <xf numFmtId="0" fontId="25" fillId="0" borderId="0" applyProtection="0">
      <alignment/>
    </xf>
    <xf numFmtId="0" fontId="15" fillId="8" borderId="3" applyNumberFormat="0" applyBorder="0" applyAlignment="0" applyProtection="0"/>
    <xf numFmtId="37" fontId="31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10" fontId="0" fillId="0" borderId="0" applyFont="0" applyFill="0" applyBorder="0" applyAlignment="0" applyProtection="0"/>
    <xf numFmtId="1" fontId="14" fillId="0" borderId="0">
      <alignment/>
      <protection/>
    </xf>
    <xf numFmtId="0" fontId="22" fillId="0" borderId="0" applyNumberFormat="0" applyFill="0" applyBorder="0" applyAlignment="0" applyProtection="0"/>
    <xf numFmtId="0" fontId="26" fillId="0" borderId="4" applyProtection="0">
      <alignment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>
      <alignment horizontal="centerContinuous" vertical="center"/>
      <protection/>
    </xf>
    <xf numFmtId="0" fontId="29" fillId="0" borderId="5" applyNumberFormat="0" applyFill="0" applyAlignment="0" applyProtection="0"/>
    <xf numFmtId="0" fontId="39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3">
      <alignment horizontal="distributed" vertical="center" wrapText="1"/>
      <protection/>
    </xf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8" applyNumberFormat="0" applyFill="0" applyAlignment="0" applyProtection="0"/>
    <xf numFmtId="18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14" borderId="9" applyNumberFormat="0" applyAlignment="0" applyProtection="0"/>
    <xf numFmtId="0" fontId="32" fillId="23" borderId="10" applyNumberFormat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>
      <alignment/>
      <protection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9" borderId="0" applyNumberFormat="0" applyBorder="0" applyAlignment="0" applyProtection="0"/>
    <xf numFmtId="0" fontId="23" fillId="15" borderId="0" applyNumberFormat="0" applyBorder="0" applyAlignment="0" applyProtection="0"/>
    <xf numFmtId="0" fontId="30" fillId="14" borderId="12" applyNumberFormat="0" applyAlignment="0" applyProtection="0"/>
    <xf numFmtId="0" fontId="46" fillId="7" borderId="9" applyNumberFormat="0" applyAlignment="0" applyProtection="0"/>
    <xf numFmtId="1" fontId="9" fillId="0" borderId="3">
      <alignment vertical="center"/>
      <protection locked="0"/>
    </xf>
    <xf numFmtId="0" fontId="34" fillId="0" borderId="0">
      <alignment/>
      <protection/>
    </xf>
    <xf numFmtId="191" fontId="9" fillId="0" borderId="3">
      <alignment vertical="center"/>
      <protection locked="0"/>
    </xf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27" borderId="0" applyNumberFormat="0" applyBorder="0" applyAlignment="0" applyProtection="0"/>
    <xf numFmtId="0" fontId="7" fillId="20" borderId="0" applyNumberFormat="0" applyBorder="0" applyAlignment="0" applyProtection="0"/>
  </cellStyleXfs>
  <cellXfs count="85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193" fontId="9" fillId="0" borderId="0" xfId="0" applyNumberFormat="1" applyFont="1" applyFill="1" applyAlignment="1">
      <alignment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9" fillId="0" borderId="0" xfId="150" applyNumberFormat="1" applyFont="1" applyFill="1" applyAlignment="1" applyProtection="1">
      <alignment horizontal="right"/>
      <protection/>
    </xf>
    <xf numFmtId="0" fontId="1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50" fillId="0" borderId="16" xfId="150" applyNumberFormat="1" applyFont="1" applyFill="1" applyBorder="1" applyAlignment="1" applyProtection="1">
      <alignment horizontal="centerContinuous" vertical="center"/>
      <protection/>
    </xf>
    <xf numFmtId="0" fontId="50" fillId="0" borderId="2" xfId="150" applyNumberFormat="1" applyFont="1" applyFill="1" applyBorder="1" applyAlignment="1" applyProtection="1">
      <alignment horizontal="centerContinuous" vertical="center"/>
      <protection/>
    </xf>
    <xf numFmtId="0" fontId="50" fillId="0" borderId="17" xfId="150" applyNumberFormat="1" applyFont="1" applyFill="1" applyBorder="1" applyAlignment="1" applyProtection="1">
      <alignment horizontal="centerContinuous" vertical="center"/>
      <protection/>
    </xf>
    <xf numFmtId="0" fontId="22" fillId="0" borderId="17" xfId="150" applyFont="1" applyBorder="1" applyAlignment="1">
      <alignment horizontal="centerContinuous" vertical="center"/>
      <protection/>
    </xf>
    <xf numFmtId="0" fontId="22" fillId="0" borderId="16" xfId="150" applyFont="1" applyBorder="1" applyAlignment="1">
      <alignment horizontal="centerContinuous" vertical="center"/>
      <protection/>
    </xf>
    <xf numFmtId="0" fontId="1" fillId="0" borderId="18" xfId="150" applyFont="1" applyBorder="1" applyAlignment="1">
      <alignment horizontal="center" vertical="center"/>
      <protection/>
    </xf>
    <xf numFmtId="0" fontId="1" fillId="0" borderId="3" xfId="150" applyFont="1" applyBorder="1" applyAlignment="1">
      <alignment horizontal="center" vertical="center"/>
      <protection/>
    </xf>
    <xf numFmtId="0" fontId="1" fillId="0" borderId="19" xfId="150" applyFont="1" applyFill="1" applyBorder="1" applyAlignment="1">
      <alignment horizontal="center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194" fontId="1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1" fillId="0" borderId="3" xfId="150" applyNumberFormat="1" applyFont="1" applyFill="1" applyBorder="1" applyAlignment="1" applyProtection="1">
      <alignment horizontal="right" vertical="center" wrapText="1"/>
      <protection/>
    </xf>
    <xf numFmtId="0" fontId="1" fillId="0" borderId="0" xfId="151">
      <alignment vertical="center"/>
      <protection/>
    </xf>
    <xf numFmtId="198" fontId="9" fillId="0" borderId="0" xfId="149" applyNumberFormat="1" applyFont="1" applyFill="1" applyAlignment="1" applyProtection="1">
      <alignment vertical="center" wrapText="1"/>
      <protection/>
    </xf>
    <xf numFmtId="198" fontId="45" fillId="0" borderId="0" xfId="149" applyNumberFormat="1" applyFont="1" applyFill="1" applyAlignment="1" applyProtection="1">
      <alignment horizontal="right" vertical="center"/>
      <protection/>
    </xf>
    <xf numFmtId="198" fontId="45" fillId="0" borderId="0" xfId="149" applyNumberFormat="1" applyFont="1" applyFill="1" applyAlignment="1" applyProtection="1">
      <alignment vertical="center"/>
      <protection/>
    </xf>
    <xf numFmtId="198" fontId="0" fillId="0" borderId="0" xfId="149" applyNumberFormat="1">
      <alignment/>
      <protection/>
    </xf>
    <xf numFmtId="198" fontId="1" fillId="0" borderId="0" xfId="151" applyNumberFormat="1">
      <alignment vertical="center"/>
      <protection/>
    </xf>
    <xf numFmtId="198" fontId="0" fillId="0" borderId="0" xfId="149" applyNumberFormat="1" applyFont="1" applyFill="1">
      <alignment/>
      <protection/>
    </xf>
    <xf numFmtId="198" fontId="52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18" xfId="149" applyNumberFormat="1" applyFont="1" applyFill="1" applyBorder="1" applyAlignment="1" applyProtection="1">
      <alignment horizontal="centerContinuous" vertical="center"/>
      <protection/>
    </xf>
    <xf numFmtId="198" fontId="45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20" xfId="149" applyNumberFormat="1" applyFont="1" applyFill="1" applyBorder="1" applyAlignment="1" applyProtection="1">
      <alignment horizontal="centerContinuous" vertical="center"/>
      <protection/>
    </xf>
    <xf numFmtId="198" fontId="52" fillId="0" borderId="21" xfId="149" applyNumberFormat="1" applyFont="1" applyFill="1" applyBorder="1" applyAlignment="1" applyProtection="1">
      <alignment horizontal="centerContinuous" vertical="center"/>
      <protection/>
    </xf>
    <xf numFmtId="198" fontId="52" fillId="0" borderId="22" xfId="149" applyNumberFormat="1" applyFont="1" applyFill="1" applyBorder="1" applyAlignment="1" applyProtection="1">
      <alignment horizontal="center" vertical="center" wrapText="1"/>
      <protection/>
    </xf>
    <xf numFmtId="198" fontId="52" fillId="0" borderId="23" xfId="149" applyNumberFormat="1" applyFont="1" applyFill="1" applyBorder="1" applyAlignment="1">
      <alignment horizontal="center" vertical="center"/>
      <protection/>
    </xf>
    <xf numFmtId="198" fontId="52" fillId="0" borderId="18" xfId="149" applyNumberFormat="1" applyFont="1" applyFill="1" applyBorder="1" applyAlignment="1">
      <alignment horizontal="center" vertical="center" wrapText="1"/>
      <protection/>
    </xf>
    <xf numFmtId="198" fontId="52" fillId="0" borderId="23" xfId="149" applyNumberFormat="1" applyFont="1" applyFill="1" applyBorder="1" applyAlignment="1">
      <alignment horizontal="center" vertical="center" wrapText="1"/>
      <protection/>
    </xf>
    <xf numFmtId="198" fontId="52" fillId="0" borderId="3" xfId="149" applyNumberFormat="1" applyFont="1" applyFill="1" applyBorder="1" applyAlignment="1">
      <alignment horizontal="center" vertical="center"/>
      <protection/>
    </xf>
    <xf numFmtId="198" fontId="0" fillId="0" borderId="16" xfId="149" applyNumberFormat="1" applyFill="1" applyBorder="1" applyAlignment="1">
      <alignment vertical="center"/>
      <protection/>
    </xf>
    <xf numFmtId="198" fontId="45" fillId="0" borderId="18" xfId="149" applyNumberFormat="1" applyFont="1" applyFill="1" applyBorder="1" applyAlignment="1" applyProtection="1">
      <alignment horizontal="right" vertical="center" wrapText="1"/>
      <protection/>
    </xf>
    <xf numFmtId="198" fontId="9" fillId="0" borderId="14" xfId="149" applyNumberFormat="1" applyFont="1" applyFill="1" applyBorder="1" applyAlignment="1">
      <alignment horizontal="left" vertical="center"/>
      <protection/>
    </xf>
    <xf numFmtId="198" fontId="0" fillId="0" borderId="0" xfId="149" applyNumberFormat="1" applyFill="1">
      <alignment/>
      <protection/>
    </xf>
    <xf numFmtId="198" fontId="1" fillId="0" borderId="0" xfId="151" applyNumberFormat="1" applyFill="1">
      <alignment vertical="center"/>
      <protection/>
    </xf>
    <xf numFmtId="198" fontId="45" fillId="0" borderId="2" xfId="149" applyNumberFormat="1" applyFont="1" applyFill="1" applyBorder="1" applyAlignment="1">
      <alignment horizontal="left" vertical="center"/>
      <protection/>
    </xf>
    <xf numFmtId="198" fontId="45" fillId="0" borderId="2" xfId="149" applyNumberFormat="1" applyFont="1" applyFill="1" applyBorder="1" applyAlignment="1" applyProtection="1">
      <alignment vertical="center"/>
      <protection/>
    </xf>
    <xf numFmtId="198" fontId="45" fillId="0" borderId="2" xfId="149" applyNumberFormat="1" applyFont="1" applyFill="1" applyBorder="1" applyAlignment="1" applyProtection="1">
      <alignment horizontal="left" vertical="center"/>
      <protection/>
    </xf>
    <xf numFmtId="198" fontId="45" fillId="0" borderId="22" xfId="149" applyNumberFormat="1" applyFont="1" applyFill="1" applyBorder="1" applyAlignment="1" applyProtection="1">
      <alignment horizontal="left" vertical="center"/>
      <protection/>
    </xf>
    <xf numFmtId="198" fontId="45" fillId="0" borderId="16" xfId="149" applyNumberFormat="1" applyFont="1" applyFill="1" applyBorder="1" applyAlignment="1" applyProtection="1">
      <alignment vertical="center"/>
      <protection/>
    </xf>
    <xf numFmtId="198" fontId="0" fillId="0" borderId="3" xfId="149" applyNumberFormat="1" applyFon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right" vertical="center" wrapText="1"/>
      <protection/>
    </xf>
    <xf numFmtId="198" fontId="45" fillId="0" borderId="3" xfId="149" applyNumberFormat="1" applyFont="1" applyFill="1" applyBorder="1" applyAlignment="1" applyProtection="1">
      <alignment horizontal="left" vertical="center"/>
      <protection/>
    </xf>
    <xf numFmtId="198" fontId="45" fillId="0" borderId="3" xfId="149" applyNumberFormat="1" applyFont="1" applyFill="1" applyBorder="1" applyAlignment="1" applyProtection="1">
      <alignment vertical="center"/>
      <protection/>
    </xf>
    <xf numFmtId="198" fontId="45" fillId="0" borderId="3" xfId="149" applyNumberFormat="1" applyFont="1" applyFill="1" applyBorder="1" applyAlignment="1">
      <alignment horizontal="left" vertical="center"/>
      <protection/>
    </xf>
    <xf numFmtId="198" fontId="0" fillId="0" borderId="3" xfId="149" applyNumberFormat="1" applyFill="1" applyBorder="1" applyAlignment="1">
      <alignment horizontal="center" vertical="center"/>
      <protection/>
    </xf>
    <xf numFmtId="198" fontId="0" fillId="0" borderId="3" xfId="149" applyNumberForma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center" vertical="center"/>
      <protection/>
    </xf>
    <xf numFmtId="198" fontId="45" fillId="0" borderId="3" xfId="149" applyNumberFormat="1" applyFont="1" applyFill="1" applyBorder="1" applyAlignment="1">
      <alignment horizontal="center" vertical="center"/>
      <protection/>
    </xf>
    <xf numFmtId="194" fontId="1" fillId="0" borderId="21" xfId="150" applyNumberFormat="1" applyFont="1" applyBorder="1" applyAlignment="1">
      <alignment horizontal="right" vertical="center"/>
      <protection/>
    </xf>
    <xf numFmtId="199" fontId="9" fillId="0" borderId="3" xfId="0" applyNumberFormat="1" applyFont="1" applyBorder="1" applyAlignment="1">
      <alignment/>
    </xf>
    <xf numFmtId="198" fontId="49" fillId="0" borderId="0" xfId="149" applyNumberFormat="1" applyFont="1" applyFill="1" applyAlignment="1" applyProtection="1">
      <alignment horizontal="center" vertical="center"/>
      <protection/>
    </xf>
    <xf numFmtId="198" fontId="52" fillId="0" borderId="16" xfId="149" applyNumberFormat="1" applyFont="1" applyFill="1" applyBorder="1" applyAlignment="1" applyProtection="1">
      <alignment horizontal="center" vertical="center"/>
      <protection/>
    </xf>
    <xf numFmtId="198" fontId="52" fillId="0" borderId="23" xfId="149" applyNumberFormat="1" applyFont="1" applyFill="1" applyBorder="1" applyAlignment="1" applyProtection="1">
      <alignment horizontal="center" vertical="center"/>
      <protection/>
    </xf>
    <xf numFmtId="198" fontId="22" fillId="0" borderId="3" xfId="149" applyNumberFormat="1" applyFont="1" applyFill="1" applyBorder="1" applyAlignment="1" applyProtection="1">
      <alignment horizontal="center" vertical="center"/>
      <protection/>
    </xf>
    <xf numFmtId="198" fontId="22" fillId="0" borderId="18" xfId="149" applyNumberFormat="1" applyFont="1" applyFill="1" applyBorder="1" applyAlignment="1" applyProtection="1">
      <alignment horizontal="center" vertical="center" wrapText="1"/>
      <protection/>
    </xf>
    <xf numFmtId="198" fontId="22" fillId="0" borderId="15" xfId="149" applyNumberFormat="1" applyFont="1" applyFill="1" applyBorder="1" applyAlignment="1" applyProtection="1">
      <alignment horizontal="center" vertical="center" wrapText="1"/>
      <protection/>
    </xf>
    <xf numFmtId="198" fontId="22" fillId="0" borderId="3" xfId="149" applyNumberFormat="1" applyFont="1" applyFill="1" applyBorder="1" applyAlignment="1" applyProtection="1">
      <alignment horizontal="center" vertical="center" wrapText="1"/>
      <protection/>
    </xf>
    <xf numFmtId="0" fontId="51" fillId="0" borderId="0" xfId="150" applyNumberFormat="1" applyFont="1" applyFill="1" applyAlignment="1" applyProtection="1">
      <alignment horizontal="center" vertical="center"/>
      <protection/>
    </xf>
    <xf numFmtId="0" fontId="50" fillId="0" borderId="15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 wrapText="1"/>
      <protection/>
    </xf>
    <xf numFmtId="0" fontId="50" fillId="0" borderId="16" xfId="150" applyNumberFormat="1" applyFont="1" applyFill="1" applyBorder="1" applyAlignment="1" applyProtection="1">
      <alignment horizontal="center" vertical="center" wrapText="1"/>
      <protection/>
    </xf>
    <xf numFmtId="0" fontId="50" fillId="0" borderId="2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/>
      <protection/>
    </xf>
    <xf numFmtId="0" fontId="50" fillId="0" borderId="24" xfId="150" applyNumberFormat="1" applyFont="1" applyFill="1" applyBorder="1" applyAlignment="1" applyProtection="1">
      <alignment horizontal="center" vertical="center" wrapText="1"/>
      <protection/>
    </xf>
    <xf numFmtId="0" fontId="50" fillId="0" borderId="17" xfId="150" applyNumberFormat="1" applyFont="1" applyFill="1" applyBorder="1" applyAlignment="1" applyProtection="1">
      <alignment horizontal="center" vertical="center" wrapText="1"/>
      <protection/>
    </xf>
    <xf numFmtId="0" fontId="50" fillId="0" borderId="25" xfId="15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tabSelected="1" workbookViewId="0" topLeftCell="A1">
      <selection activeCell="A2" sqref="A2:R2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1" t="s">
        <v>0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2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</row>
    <row r="2" spans="1:255" ht="24.75" customHeight="1">
      <c r="A2" s="68" t="s">
        <v>78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</row>
    <row r="3" spans="1:255" ht="24.75" customHeight="1">
      <c r="A3" s="36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2" t="s">
        <v>1</v>
      </c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</row>
    <row r="4" spans="1:255" ht="24.75" customHeight="1">
      <c r="A4" s="37" t="s">
        <v>2</v>
      </c>
      <c r="B4" s="37"/>
      <c r="C4" s="37" t="s">
        <v>3</v>
      </c>
      <c r="D4" s="38"/>
      <c r="E4" s="38"/>
      <c r="F4" s="38"/>
      <c r="G4" s="37"/>
      <c r="H4" s="37"/>
      <c r="I4" s="37"/>
      <c r="J4" s="37"/>
      <c r="K4" s="37"/>
      <c r="L4" s="39"/>
      <c r="M4" s="39"/>
      <c r="N4" s="39"/>
      <c r="O4" s="39"/>
      <c r="P4" s="39"/>
      <c r="Q4" s="39"/>
      <c r="R4" s="39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</row>
    <row r="5" spans="1:255" ht="24.75" customHeight="1">
      <c r="A5" s="69" t="s">
        <v>4</v>
      </c>
      <c r="B5" s="69" t="s">
        <v>5</v>
      </c>
      <c r="C5" s="69" t="s">
        <v>6</v>
      </c>
      <c r="D5" s="71" t="s">
        <v>7</v>
      </c>
      <c r="E5" s="72" t="s">
        <v>8</v>
      </c>
      <c r="F5" s="74" t="s">
        <v>75</v>
      </c>
      <c r="G5" s="40" t="s">
        <v>9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</row>
    <row r="6" spans="1:255" ht="41.25" customHeight="1">
      <c r="A6" s="69"/>
      <c r="B6" s="70"/>
      <c r="C6" s="69"/>
      <c r="D6" s="71"/>
      <c r="E6" s="73"/>
      <c r="F6" s="71"/>
      <c r="G6" s="42" t="s">
        <v>10</v>
      </c>
      <c r="H6" s="43" t="s">
        <v>11</v>
      </c>
      <c r="I6" s="44" t="s">
        <v>12</v>
      </c>
      <c r="J6" s="44" t="s">
        <v>13</v>
      </c>
      <c r="K6" s="44" t="s">
        <v>14</v>
      </c>
      <c r="L6" s="45" t="s">
        <v>15</v>
      </c>
      <c r="M6" s="44" t="s">
        <v>16</v>
      </c>
      <c r="N6" s="44" t="s">
        <v>17</v>
      </c>
      <c r="O6" s="44" t="s">
        <v>18</v>
      </c>
      <c r="P6" s="44" t="s">
        <v>19</v>
      </c>
      <c r="Q6" s="44" t="s">
        <v>20</v>
      </c>
      <c r="R6" s="46" t="s">
        <v>21</v>
      </c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</row>
    <row r="7" spans="1:255" s="50" customFormat="1" ht="24.75" customHeight="1">
      <c r="A7" s="47" t="s">
        <v>22</v>
      </c>
      <c r="B7" s="48">
        <v>245.4</v>
      </c>
      <c r="C7" s="49" t="s">
        <v>23</v>
      </c>
      <c r="D7" s="48">
        <f>SUM(E7:R7)</f>
        <v>244.9</v>
      </c>
      <c r="E7" s="48"/>
      <c r="F7" s="48"/>
      <c r="G7" s="48"/>
      <c r="H7" s="48">
        <f>H8+H9+H10</f>
        <v>244.9</v>
      </c>
      <c r="I7" s="48"/>
      <c r="J7" s="48"/>
      <c r="K7" s="48"/>
      <c r="L7" s="48"/>
      <c r="M7" s="48"/>
      <c r="N7" s="48"/>
      <c r="O7" s="48"/>
      <c r="P7" s="48"/>
      <c r="Q7" s="48"/>
      <c r="R7" s="48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</row>
    <row r="8" spans="1:255" s="50" customFormat="1" ht="24.75" customHeight="1">
      <c r="A8" s="47" t="s">
        <v>24</v>
      </c>
      <c r="B8" s="48"/>
      <c r="C8" s="52" t="s">
        <v>25</v>
      </c>
      <c r="D8" s="48">
        <f>SUM(E8:R8)</f>
        <v>221.5</v>
      </c>
      <c r="E8" s="48"/>
      <c r="F8" s="48"/>
      <c r="G8" s="48"/>
      <c r="H8" s="48">
        <v>221.5</v>
      </c>
      <c r="I8" s="48"/>
      <c r="J8" s="48"/>
      <c r="K8" s="48"/>
      <c r="L8" s="48"/>
      <c r="M8" s="48"/>
      <c r="N8" s="48"/>
      <c r="O8" s="48"/>
      <c r="P8" s="48"/>
      <c r="Q8" s="48"/>
      <c r="R8" s="48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</row>
    <row r="9" spans="1:255" s="50" customFormat="1" ht="24.75" customHeight="1">
      <c r="A9" s="47" t="s">
        <v>26</v>
      </c>
      <c r="B9" s="48"/>
      <c r="C9" s="53" t="s">
        <v>27</v>
      </c>
      <c r="D9" s="48">
        <f aca="true" t="shared" si="0" ref="D8:D20">SUM(E9:R9)</f>
        <v>23.4</v>
      </c>
      <c r="E9" s="48"/>
      <c r="F9" s="48"/>
      <c r="G9" s="48"/>
      <c r="H9" s="48">
        <v>23.4</v>
      </c>
      <c r="I9" s="48"/>
      <c r="J9" s="48"/>
      <c r="K9" s="48"/>
      <c r="L9" s="48"/>
      <c r="M9" s="48"/>
      <c r="N9" s="48"/>
      <c r="O9" s="48"/>
      <c r="P9" s="48"/>
      <c r="Q9" s="48"/>
      <c r="R9" s="48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</row>
    <row r="10" spans="1:255" s="50" customFormat="1" ht="24.75" customHeight="1">
      <c r="A10" s="47" t="s">
        <v>28</v>
      </c>
      <c r="B10" s="48"/>
      <c r="C10" s="53" t="s">
        <v>29</v>
      </c>
      <c r="D10" s="48">
        <f t="shared" si="0"/>
        <v>0</v>
      </c>
      <c r="E10" s="48"/>
      <c r="F10" s="48"/>
      <c r="G10" s="48"/>
      <c r="H10" s="48">
        <v>0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</row>
    <row r="11" spans="1:255" s="50" customFormat="1" ht="24.75" customHeight="1">
      <c r="A11" s="47" t="s">
        <v>30</v>
      </c>
      <c r="B11" s="48"/>
      <c r="C11" s="53" t="s">
        <v>31</v>
      </c>
      <c r="D11" s="48">
        <f t="shared" si="0"/>
        <v>0.5</v>
      </c>
      <c r="E11" s="48"/>
      <c r="F11" s="48"/>
      <c r="G11" s="48"/>
      <c r="H11" s="48">
        <f>H12+H13+H14+H15</f>
        <v>0.5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</row>
    <row r="12" spans="1:255" s="50" customFormat="1" ht="30" customHeight="1">
      <c r="A12" s="47" t="s">
        <v>32</v>
      </c>
      <c r="B12" s="48"/>
      <c r="C12" s="54" t="s">
        <v>33</v>
      </c>
      <c r="D12" s="48">
        <f t="shared" si="0"/>
        <v>0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</row>
    <row r="13" spans="1:255" s="50" customFormat="1" ht="24.75" customHeight="1">
      <c r="A13" s="47" t="s">
        <v>34</v>
      </c>
      <c r="B13" s="48"/>
      <c r="C13" s="55" t="s">
        <v>35</v>
      </c>
      <c r="D13" s="48">
        <f t="shared" si="0"/>
        <v>0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</row>
    <row r="14" spans="1:255" s="50" customFormat="1" ht="28.5" customHeight="1">
      <c r="A14" s="47" t="s">
        <v>36</v>
      </c>
      <c r="B14" s="48"/>
      <c r="C14" s="55" t="s">
        <v>37</v>
      </c>
      <c r="D14" s="48">
        <f t="shared" si="0"/>
        <v>0.5</v>
      </c>
      <c r="E14" s="48"/>
      <c r="F14" s="48"/>
      <c r="G14" s="48"/>
      <c r="H14" s="48">
        <v>0.5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</row>
    <row r="15" spans="1:255" s="50" customFormat="1" ht="24.75" customHeight="1">
      <c r="A15" s="56" t="s">
        <v>38</v>
      </c>
      <c r="B15" s="48"/>
      <c r="C15" s="55" t="s">
        <v>39</v>
      </c>
      <c r="D15" s="48">
        <f t="shared" si="0"/>
        <v>0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</row>
    <row r="16" spans="1:255" s="50" customFormat="1" ht="24.75" customHeight="1">
      <c r="A16" s="57" t="s">
        <v>40</v>
      </c>
      <c r="B16" s="58"/>
      <c r="C16" s="59" t="s">
        <v>41</v>
      </c>
      <c r="D16" s="48">
        <f t="shared" si="0"/>
        <v>0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</row>
    <row r="17" spans="1:255" s="50" customFormat="1" ht="24.75" customHeight="1">
      <c r="A17" s="60" t="s">
        <v>42</v>
      </c>
      <c r="B17" s="58"/>
      <c r="C17" s="59" t="s">
        <v>43</v>
      </c>
      <c r="D17" s="48">
        <f t="shared" si="0"/>
        <v>0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</row>
    <row r="18" spans="1:255" s="50" customFormat="1" ht="24.75" customHeight="1">
      <c r="A18" s="57" t="s">
        <v>44</v>
      </c>
      <c r="B18" s="58"/>
      <c r="C18" s="59" t="s">
        <v>45</v>
      </c>
      <c r="D18" s="48">
        <f t="shared" si="0"/>
        <v>0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</row>
    <row r="19" spans="1:255" ht="24" customHeight="1">
      <c r="A19" s="60"/>
      <c r="B19" s="58"/>
      <c r="C19" s="61" t="s">
        <v>46</v>
      </c>
      <c r="D19" s="48">
        <f t="shared" si="0"/>
        <v>0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spans="1:255" ht="24" customHeight="1">
      <c r="A20" s="62" t="s">
        <v>47</v>
      </c>
      <c r="B20" s="58">
        <f>SUM(B7:B19)</f>
        <v>245.4</v>
      </c>
      <c r="C20" s="61" t="s">
        <v>48</v>
      </c>
      <c r="D20" s="48">
        <f t="shared" si="0"/>
        <v>0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</row>
    <row r="21" spans="1:255" s="50" customFormat="1" ht="27" customHeight="1">
      <c r="A21" s="63" t="s">
        <v>49</v>
      </c>
      <c r="B21" s="58"/>
      <c r="C21" s="61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</row>
    <row r="22" spans="1:255" s="50" customFormat="1" ht="24" customHeight="1">
      <c r="A22" s="63" t="s">
        <v>50</v>
      </c>
      <c r="B22" s="58"/>
      <c r="C22" s="61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</row>
    <row r="23" spans="1:255" ht="20.25" customHeight="1">
      <c r="A23" s="63"/>
      <c r="B23" s="58"/>
      <c r="C23" s="61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</row>
    <row r="24" spans="1:255" s="50" customFormat="1" ht="21" customHeight="1">
      <c r="A24" s="64" t="s">
        <v>51</v>
      </c>
      <c r="B24" s="58">
        <f>SUM(B20:B22)</f>
        <v>245.4</v>
      </c>
      <c r="C24" s="65" t="s">
        <v>52</v>
      </c>
      <c r="D24" s="58">
        <f>D7+D11</f>
        <v>245.4</v>
      </c>
      <c r="E24" s="58"/>
      <c r="F24" s="58"/>
      <c r="G24" s="58"/>
      <c r="H24" s="58">
        <f>H7+H11</f>
        <v>245.4</v>
      </c>
      <c r="I24" s="58">
        <f aca="true" t="shared" si="1" ref="E24:R24">SUM(I7:I23)</f>
        <v>0</v>
      </c>
      <c r="J24" s="58">
        <f t="shared" si="1"/>
        <v>0</v>
      </c>
      <c r="K24" s="58">
        <f t="shared" si="1"/>
        <v>0</v>
      </c>
      <c r="L24" s="58">
        <f t="shared" si="1"/>
        <v>0</v>
      </c>
      <c r="M24" s="58">
        <f t="shared" si="1"/>
        <v>0</v>
      </c>
      <c r="N24" s="58">
        <f t="shared" si="1"/>
        <v>0</v>
      </c>
      <c r="O24" s="58">
        <f t="shared" si="1"/>
        <v>0</v>
      </c>
      <c r="P24" s="58">
        <f t="shared" si="1"/>
        <v>0</v>
      </c>
      <c r="Q24" s="58">
        <f t="shared" si="1"/>
        <v>0</v>
      </c>
      <c r="R24" s="58">
        <f t="shared" si="1"/>
        <v>0</v>
      </c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</row>
    <row r="25" spans="20:255" ht="19.5" customHeight="1"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</row>
  </sheetData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305555555555555" right="0.39305555555555555" top="0.9840277777777777" bottom="0.7868055555555555" header="0.5111111111111111" footer="0.511111111111111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A2" sqref="A2:H2"/>
    </sheetView>
  </sheetViews>
  <sheetFormatPr defaultColWidth="9.16015625" defaultRowHeight="11.25"/>
  <cols>
    <col min="1" max="1" width="9" style="10" customWidth="1"/>
    <col min="2" max="2" width="8" style="10" customWidth="1"/>
    <col min="3" max="3" width="8.5" style="10" customWidth="1"/>
    <col min="4" max="4" width="32.33203125" style="10" customWidth="1"/>
    <col min="5" max="5" width="20.16015625" style="10" customWidth="1"/>
    <col min="6" max="8" width="23.83203125" style="10" customWidth="1"/>
    <col min="9" max="16384" width="9.16015625" style="10" customWidth="1"/>
  </cols>
  <sheetData>
    <row r="1" spans="1:5" ht="18.75" customHeight="1">
      <c r="A1" s="11" t="s">
        <v>53</v>
      </c>
      <c r="B1" s="12"/>
      <c r="E1" s="13"/>
    </row>
    <row r="2" spans="1:8" ht="25.5" customHeight="1">
      <c r="A2" s="75" t="s">
        <v>81</v>
      </c>
      <c r="B2" s="75"/>
      <c r="C2" s="75"/>
      <c r="D2" s="75"/>
      <c r="E2" s="75"/>
      <c r="F2" s="75"/>
      <c r="G2" s="75"/>
      <c r="H2" s="75"/>
    </row>
    <row r="3" spans="2:8" ht="17.25" customHeight="1">
      <c r="B3" s="9"/>
      <c r="H3" s="14" t="s">
        <v>1</v>
      </c>
    </row>
    <row r="4" spans="1:8" ht="22.5" customHeight="1">
      <c r="A4" s="15" t="s">
        <v>54</v>
      </c>
      <c r="B4" s="16"/>
      <c r="C4" s="17"/>
      <c r="D4" s="78" t="s">
        <v>55</v>
      </c>
      <c r="E4" s="80" t="s">
        <v>56</v>
      </c>
      <c r="F4" s="18" t="s">
        <v>57</v>
      </c>
      <c r="G4" s="19"/>
      <c r="H4" s="80" t="s">
        <v>58</v>
      </c>
    </row>
    <row r="5" spans="1:8" ht="18" customHeight="1">
      <c r="A5" s="76" t="s">
        <v>59</v>
      </c>
      <c r="B5" s="76" t="s">
        <v>60</v>
      </c>
      <c r="C5" s="77" t="s">
        <v>61</v>
      </c>
      <c r="D5" s="79"/>
      <c r="E5" s="80"/>
      <c r="F5" s="81" t="s">
        <v>62</v>
      </c>
      <c r="G5" s="83" t="s">
        <v>63</v>
      </c>
      <c r="H5" s="80"/>
    </row>
    <row r="6" spans="1:8" ht="27" customHeight="1">
      <c r="A6" s="77"/>
      <c r="B6" s="77"/>
      <c r="C6" s="77"/>
      <c r="D6" s="79"/>
      <c r="E6" s="80"/>
      <c r="F6" s="82"/>
      <c r="G6" s="78"/>
      <c r="H6" s="80"/>
    </row>
    <row r="7" spans="1:8" ht="31.5" customHeight="1">
      <c r="A7" s="20" t="s">
        <v>64</v>
      </c>
      <c r="B7" s="20" t="s">
        <v>64</v>
      </c>
      <c r="C7" s="21" t="s">
        <v>64</v>
      </c>
      <c r="D7" s="22"/>
      <c r="E7" s="66">
        <f>SUM(E8:E12)</f>
        <v>245.4</v>
      </c>
      <c r="F7" s="66">
        <f>SUM(F8:F12)</f>
        <v>221.5</v>
      </c>
      <c r="G7" s="66">
        <f>SUM(G8:G12)</f>
        <v>23.4</v>
      </c>
      <c r="H7" s="66">
        <f>SUM(H8:H12)</f>
        <v>0.5</v>
      </c>
    </row>
    <row r="8" spans="1:8" s="9" customFormat="1" ht="27.75" customHeight="1">
      <c r="A8" s="23" t="s">
        <v>77</v>
      </c>
      <c r="B8" s="23" t="s">
        <v>79</v>
      </c>
      <c r="C8" s="24" t="s">
        <v>76</v>
      </c>
      <c r="D8" s="25" t="s">
        <v>80</v>
      </c>
      <c r="E8" s="26">
        <f>SUM(F8:H8)</f>
        <v>245.4</v>
      </c>
      <c r="F8" s="26">
        <v>221.5</v>
      </c>
      <c r="G8" s="26">
        <v>23.4</v>
      </c>
      <c r="H8" s="26">
        <v>0.5</v>
      </c>
    </row>
    <row r="9" spans="1:8" s="9" customFormat="1" ht="27.75" customHeight="1">
      <c r="A9" s="23"/>
      <c r="B9" s="23"/>
      <c r="C9" s="24"/>
      <c r="D9" s="25"/>
      <c r="E9" s="26"/>
      <c r="F9" s="26"/>
      <c r="G9" s="26"/>
      <c r="H9" s="26"/>
    </row>
    <row r="10" spans="1:8" s="9" customFormat="1" ht="27.75" customHeight="1">
      <c r="A10" s="23"/>
      <c r="B10" s="23"/>
      <c r="C10" s="24"/>
      <c r="D10" s="25"/>
      <c r="E10" s="26"/>
      <c r="F10" s="26"/>
      <c r="G10" s="26"/>
      <c r="H10" s="26"/>
    </row>
    <row r="11" spans="1:8" s="9" customFormat="1" ht="27.75" customHeight="1">
      <c r="A11" s="23"/>
      <c r="B11" s="23"/>
      <c r="C11" s="24"/>
      <c r="D11" s="25"/>
      <c r="E11" s="26"/>
      <c r="F11" s="26"/>
      <c r="G11" s="26"/>
      <c r="H11" s="26"/>
    </row>
    <row r="12" spans="1:8" s="9" customFormat="1" ht="27.75" customHeight="1">
      <c r="A12" s="23"/>
      <c r="B12" s="23"/>
      <c r="C12" s="24"/>
      <c r="D12" s="25"/>
      <c r="E12" s="26"/>
      <c r="F12" s="26"/>
      <c r="G12" s="26"/>
      <c r="H12" s="26"/>
    </row>
    <row r="13" spans="1:8" ht="27.75" customHeight="1">
      <c r="A13" s="23"/>
      <c r="B13" s="23"/>
      <c r="C13" s="24"/>
      <c r="D13" s="27"/>
      <c r="E13" s="26"/>
      <c r="F13" s="26"/>
      <c r="G13" s="26"/>
      <c r="H13" s="26"/>
    </row>
    <row r="14" spans="1:8" ht="27.75" customHeight="1">
      <c r="A14" s="23"/>
      <c r="B14" s="23"/>
      <c r="C14" s="24"/>
      <c r="D14" s="27"/>
      <c r="E14" s="26"/>
      <c r="F14" s="26"/>
      <c r="G14" s="26"/>
      <c r="H14" s="26"/>
    </row>
    <row r="15" spans="1:8" ht="27.75" customHeight="1">
      <c r="A15" s="23"/>
      <c r="B15" s="23"/>
      <c r="C15" s="24"/>
      <c r="D15" s="24"/>
      <c r="E15" s="26"/>
      <c r="F15" s="26"/>
      <c r="G15" s="26"/>
      <c r="H15" s="26"/>
    </row>
    <row r="16" spans="1:8" ht="27.75" customHeight="1">
      <c r="A16" s="23"/>
      <c r="B16" s="23"/>
      <c r="C16" s="24"/>
      <c r="D16" s="24"/>
      <c r="E16" s="26"/>
      <c r="F16" s="26"/>
      <c r="G16" s="26"/>
      <c r="H16" s="26"/>
    </row>
    <row r="17" spans="1:8" ht="27.75" customHeight="1">
      <c r="A17" s="23"/>
      <c r="B17" s="23"/>
      <c r="C17" s="24"/>
      <c r="D17" s="28"/>
      <c r="E17" s="29"/>
      <c r="F17" s="29"/>
      <c r="G17" s="29"/>
      <c r="H17" s="29"/>
    </row>
    <row r="18" spans="1:8" ht="9.75" customHeight="1">
      <c r="A18" s="30"/>
      <c r="B18" s="30"/>
      <c r="H18" s="9"/>
    </row>
  </sheetData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A15" sqref="A15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65</v>
      </c>
    </row>
    <row r="2" spans="1:4" ht="46.5" customHeight="1">
      <c r="A2" s="84" t="s">
        <v>82</v>
      </c>
      <c r="B2" s="84"/>
      <c r="C2" s="84"/>
      <c r="D2" s="84"/>
    </row>
    <row r="3" spans="1:4" s="1" customFormat="1" ht="24" customHeight="1">
      <c r="A3" s="2"/>
      <c r="B3" s="3"/>
      <c r="C3" s="4"/>
      <c r="D3" s="4" t="s">
        <v>1</v>
      </c>
    </row>
    <row r="4" spans="1:4" s="1" customFormat="1" ht="38.25" customHeight="1">
      <c r="A4" s="5" t="s">
        <v>66</v>
      </c>
      <c r="B4" s="5" t="s">
        <v>67</v>
      </c>
      <c r="C4" s="5" t="s">
        <v>68</v>
      </c>
      <c r="D4" s="5" t="s">
        <v>69</v>
      </c>
    </row>
    <row r="5" spans="1:4" s="1" customFormat="1" ht="25.5" customHeight="1">
      <c r="A5" s="6" t="s">
        <v>70</v>
      </c>
      <c r="B5" s="7">
        <v>0</v>
      </c>
      <c r="C5" s="7"/>
      <c r="D5" s="7"/>
    </row>
    <row r="6" spans="1:4" s="1" customFormat="1" ht="25.5" customHeight="1">
      <c r="A6" s="6" t="s">
        <v>71</v>
      </c>
      <c r="B6" s="8"/>
      <c r="C6" s="8"/>
      <c r="D6" s="67" t="e">
        <f>(B6/C6-1)*100</f>
        <v>#DIV/0!</v>
      </c>
    </row>
    <row r="7" spans="1:4" s="1" customFormat="1" ht="25.5" customHeight="1">
      <c r="A7" s="6" t="s">
        <v>72</v>
      </c>
      <c r="B7" s="8"/>
      <c r="C7" s="8"/>
      <c r="D7" s="67" t="e">
        <f>(B7/C7-1)*100</f>
        <v>#DIV/0!</v>
      </c>
    </row>
    <row r="8" spans="1:4" s="1" customFormat="1" ht="25.5" customHeight="1">
      <c r="A8" s="6" t="s">
        <v>73</v>
      </c>
      <c r="B8" s="8"/>
      <c r="C8" s="8"/>
      <c r="D8" s="67"/>
    </row>
    <row r="9" spans="1:4" s="1" customFormat="1" ht="25.5" customHeight="1">
      <c r="A9" s="6" t="s">
        <v>10</v>
      </c>
      <c r="B9" s="8">
        <f>SUM(B5:B8)</f>
        <v>0</v>
      </c>
      <c r="C9" s="8">
        <f>SUM(C5:C8)</f>
        <v>0</v>
      </c>
      <c r="D9" s="67" t="e">
        <f>(B9/C9-1)*100</f>
        <v>#DIV/0!</v>
      </c>
    </row>
    <row r="10" s="1" customFormat="1" ht="13.5">
      <c r="A10" s="1" t="s">
        <v>74</v>
      </c>
    </row>
  </sheetData>
  <mergeCells count="1">
    <mergeCell ref="A2:D2"/>
  </mergeCells>
  <printOptions horizontalCentered="1"/>
  <pageMargins left="0.7479166666666667" right="0.7479166666666667" top="0.9840277777777777" bottom="0.9840277777777777" header="0.5111111111111111" footer="0.511111111111111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微软用户</cp:lastModifiedBy>
  <cp:lastPrinted>2015-10-27T06:47:36Z</cp:lastPrinted>
  <dcterms:created xsi:type="dcterms:W3CDTF">2015-10-28T00:27:19Z</dcterms:created>
  <dcterms:modified xsi:type="dcterms:W3CDTF">2015-11-14T08:13:50Z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