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'附表5财政拨款支出明细表'!$A$1:$H$15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<sst xmlns="http://schemas.openxmlformats.org/spreadsheetml/2006/main" count="97" uniqueCount="92">
  <si>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</si>
  <si>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</si>
  <si>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</si>
  <si>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</si>
  <si>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</si>
  <si>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</si>
  <si>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</si>
  <si>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</si>
  <si>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</si>
  <si>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</si>
  <si>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</si>
  <si>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</si>
  <si>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</si>
  <si>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</si>
  <si>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</si>
  <si>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</si>
  <si>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</si>
  <si>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</si>
  <si>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</si>
  <si>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</si>
  <si>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</si>
  <si>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</si>
  <si>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</si>
  <si>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</si>
  <si>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</si>
  <si>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</si>
  <si>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</si>
  <si>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</si>
  <si>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</si>
  <si>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</si>
  <si>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</si>
  <si>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</si>
  <si>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</si>
  <si>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</si>
  <si>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</si>
  <si>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</si>
  <si>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</si>
  <si>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</si>
  <si>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</si>
  <si>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</si>
  <si>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</si>
  <si>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</si>
  <si>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</si>
  <si>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</si>
  <si>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</si>
  <si>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</si>
  <si>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</si>
  <si>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</si>
  <si>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</si>
  <si>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</si>
  <si>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</si>
  <si>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</si>
  <si>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</si>
  <si>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</si>
  <si>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</si>
  <si>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</si>
  <si>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</si>
  <si>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</si>
  <si>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</si>
  <si>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</si>
  <si>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</si>
  <si>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</si>
  <si>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</si>
  <si>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</si>
  <si>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</si>
  <si>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201</t>
  </si>
  <si>
    <t>31</t>
  </si>
  <si>
    <t>01</t>
  </si>
  <si>
    <t>行政运行</t>
  </si>
  <si>
    <t>208</t>
  </si>
  <si>
    <t>05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</si>
  <si>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</si>
  <si>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</si>
  <si>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</si>
  <si>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</si>
  <si>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</si>
  <si>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</si>
  <si>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</si>
  <si>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</si>
  <si>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</si>
  <si>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</si>
  <si>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</si>
  <si>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政府办</t>
  </si>
  <si>
    <t>201</t>
  </si>
  <si>
    <t>31</t>
  </si>
  <si>
    <t>05</t>
  </si>
  <si>
    <t>项目支出</t>
  </si>
  <si>
    <t>01</t>
  </si>
  <si>
    <t>行政单位离退休</t>
  </si>
  <si>
    <t>中共夏邑县人民政府办公室2015年“三公”经费预算统计表</t>
  </si>
  <si>
    <t>中共夏邑县人民政府办公室2015年财政拨款明细表</t>
  </si>
  <si>
    <t>中共夏邑县人民政府办公室单位2015年收支预算总表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</si>
</sst>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81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265.9</v>
      </c>
      <c r="C7" s="49" t="s">
        <v>23</v>
      </c>
      <c r="D7" s="48">
        <f>D8+D9+D10</f>
        <v>192.3</v>
      </c>
      <c r="E7" s="48"/>
      <c r="F7" s="48"/>
      <c r="G7" s="48">
        <v>265.9</v>
      </c>
      <c r="H7" s="48">
        <v>265.9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136.5</v>
      </c>
      <c r="E8" s="48"/>
      <c r="F8" s="48"/>
      <c r="G8" s="48">
        <f>H8</f>
        <v>136.5</v>
      </c>
      <c r="H8" s="48">
        <v>136.5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20</v>
      </c>
      <c r="E9" s="48"/>
      <c r="F9" s="48"/>
      <c r="G9" s="48">
        <f>H9</f>
        <v>20</v>
      </c>
      <c r="H9" s="48">
        <v>20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35.8</v>
      </c>
      <c r="E10" s="48"/>
      <c r="F10" s="48"/>
      <c r="G10" s="48">
        <f>H10</f>
        <v>35.8</v>
      </c>
      <c r="H10" s="48">
        <v>35.8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73.6</v>
      </c>
      <c r="E11" s="48"/>
      <c r="F11" s="48"/>
      <c r="G11" s="48">
        <v>73.6</v>
      </c>
      <c r="H11" s="48">
        <v>73.6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73.6</v>
      </c>
      <c r="E14" s="48"/>
      <c r="F14" s="48"/>
      <c r="G14" s="48">
        <f>H14</f>
        <v>73.6</v>
      </c>
      <c r="H14" s="48">
        <v>73.6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265.9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265.9</v>
      </c>
      <c r="C24" s="65" t="s">
        <v>52</v>
      </c>
      <c r="D24" s="58">
        <f>D7+D11</f>
        <v>265.9</v>
      </c>
      <c r="E24" s="58">
        <f aca="true" t="shared" si="1" ref="E24:R24">SUM(E7:E23)</f>
        <v>0</v>
      </c>
      <c r="F24" s="58">
        <f t="shared" si="1"/>
        <v>0</v>
      </c>
      <c r="G24" s="58">
        <v>265.9</v>
      </c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90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82</v>
      </c>
      <c r="E7" s="66">
        <f>E8+E9+E10</f>
        <v>265.9</v>
      </c>
      <c r="F7" s="66">
        <f>F8+F10</f>
        <v>172.3</v>
      </c>
      <c r="G7" s="66">
        <v>20</v>
      </c>
      <c r="H7" s="66">
        <v>73.6</v>
      </c>
      <c r="I7" s="68"/>
    </row>
    <row r="8" spans="1:8" s="9" customFormat="1" ht="27.75" customHeight="1">
      <c r="A8" s="23" t="s">
        <v>65</v>
      </c>
      <c r="B8" s="23" t="s">
        <v>66</v>
      </c>
      <c r="C8" s="24" t="s">
        <v>67</v>
      </c>
      <c r="D8" s="25" t="s">
        <v>68</v>
      </c>
      <c r="E8" s="26">
        <f>F8+G8</f>
        <v>156.5</v>
      </c>
      <c r="F8" s="26">
        <v>136.5</v>
      </c>
      <c r="G8" s="26">
        <v>20</v>
      </c>
      <c r="H8" s="26"/>
    </row>
    <row r="9" spans="1:8" s="9" customFormat="1" ht="27.75" customHeight="1">
      <c r="A9" s="23" t="s">
        <v>83</v>
      </c>
      <c r="B9" s="23" t="s">
        <v>84</v>
      </c>
      <c r="C9" s="24" t="s">
        <v>85</v>
      </c>
      <c r="D9" s="25" t="s">
        <v>86</v>
      </c>
      <c r="E9" s="26">
        <f>H9</f>
        <v>73.6</v>
      </c>
      <c r="F9" s="26"/>
      <c r="G9" s="26"/>
      <c r="H9" s="26">
        <v>73.6</v>
      </c>
    </row>
    <row r="10" spans="1:8" s="9" customFormat="1" ht="27.75" customHeight="1">
      <c r="A10" s="23" t="s">
        <v>69</v>
      </c>
      <c r="B10" s="23" t="s">
        <v>70</v>
      </c>
      <c r="C10" s="24" t="s">
        <v>87</v>
      </c>
      <c r="D10" s="25" t="s">
        <v>88</v>
      </c>
      <c r="E10" s="26">
        <f>SUM(F10:H10)</f>
        <v>35.8</v>
      </c>
      <c r="F10" s="26">
        <v>35.8</v>
      </c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7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4"/>
      <c r="E14" s="26"/>
      <c r="F14" s="26"/>
      <c r="G14" s="26"/>
      <c r="H14" s="26"/>
    </row>
    <row r="15" spans="1:8" ht="27.75" customHeight="1">
      <c r="A15" s="23"/>
      <c r="B15" s="23"/>
      <c r="C15" s="24"/>
      <c r="D15" s="28"/>
      <c r="E15" s="29"/>
      <c r="F15" s="29"/>
      <c r="G15" s="29"/>
      <c r="H15" s="29"/>
    </row>
    <row r="16" spans="1:8" ht="9.75" customHeight="1">
      <c r="A16" s="30"/>
      <c r="B16" s="30"/>
      <c r="H16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71</v>
      </c>
    </row>
    <row r="2" spans="1:4" ht="46.5" customHeight="1">
      <c r="A2" s="85" t="s">
        <v>89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72</v>
      </c>
      <c r="B4" s="5" t="s">
        <v>73</v>
      </c>
      <c r="C4" s="5" t="s">
        <v>74</v>
      </c>
      <c r="D4" s="5" t="s">
        <v>75</v>
      </c>
    </row>
    <row r="5" spans="1:4" s="1" customFormat="1" ht="25.5" customHeight="1">
      <c r="A5" s="6" t="s">
        <v>76</v>
      </c>
      <c r="B5" s="7">
        <v>0</v>
      </c>
      <c r="C5" s="7"/>
      <c r="D5" s="7"/>
    </row>
    <row r="6" spans="1:4" s="1" customFormat="1" ht="25.5" customHeight="1">
      <c r="A6" s="6" t="s">
        <v>77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78</v>
      </c>
      <c r="B7" s="8">
        <v>5.4</v>
      </c>
      <c r="C7" s="8">
        <v>5.4</v>
      </c>
      <c r="D7" s="67">
        <f>(B7/C7-1)*100</f>
        <v>0</v>
      </c>
    </row>
    <row r="8" spans="1:4" s="1" customFormat="1" ht="25.5" customHeight="1">
      <c r="A8" s="6" t="s">
        <v>79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5.4</v>
      </c>
      <c r="C9" s="8">
        <f>SUM(C5:C8)</f>
        <v>5.4</v>
      </c>
      <c r="D9" s="67">
        <f>(B9/C9-1)*100</f>
        <v>0</v>
      </c>
    </row>
    <row r="10" s="1" customFormat="1" ht="13.5">
      <c r="A10" s="1" t="s">
        <v>80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2015-11-14T02:14:01Z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