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27" activeTab="2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<sst xmlns="http://schemas.openxmlformats.org/spreadsheetml/2006/main" count="93" uniqueCount="87">
  <si>
    <t>附表4</t>
  </si>
  <si>
    <t>安全生产管理局2016年收支预算总表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</si>
  <si>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</si>
  <si>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</si>
  <si>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</si>
  <si>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</si>
  <si>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</si>
  <si>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</si>
  <si>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</si>
  <si>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</si>
  <si>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</si>
  <si>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</si>
  <si>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</si>
  <si>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</si>
  <si>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</si>
  <si>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</si>
  <si>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</si>
  <si>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</si>
  <si>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</si>
  <si>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</si>
  <si>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</si>
  <si>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</si>
  <si>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</si>
  <si>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</si>
  <si>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</si>
  <si>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</si>
  <si>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</si>
  <si>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</si>
  <si>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</si>
  <si>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</si>
  <si>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</si>
  <si>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</si>
  <si>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</si>
  <si>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</si>
  <si>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</si>
  <si>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</si>
  <si>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</si>
  <si>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</si>
  <si>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</si>
  <si>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</si>
  <si>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</si>
  <si>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</si>
  <si>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</si>
  <si>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</si>
  <si>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</si>
  <si>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</si>
  <si>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</si>
  <si>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</si>
  <si>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</si>
  <si>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</si>
  <si>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</si>
  <si>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</si>
  <si>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</si>
  <si>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</si>
  <si>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</si>
  <si>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</si>
  <si>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安全生产管理局2016年财政拨款明细表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</si>
  <si>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</si>
  <si>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</si>
  <si>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</si>
  <si>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</si>
  <si>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</si>
  <si>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</si>
  <si>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</si>
  <si>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</si>
  <si>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</si>
  <si>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</si>
  <si>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</si>
  <si>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安监局</t>
  </si>
  <si>
    <t>215</t>
  </si>
  <si>
    <t>06</t>
  </si>
  <si>
    <t>01</t>
  </si>
  <si>
    <t>行政运行</t>
  </si>
  <si>
    <t>208</t>
  </si>
  <si>
    <t>05</t>
  </si>
  <si>
    <t xml:space="preserve">  归口管理的行政单位离退休</t>
  </si>
  <si>
    <t>附表7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</si>
  <si>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</si>
  <si>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</si>
  <si>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</si>
  <si>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</si>
  <si>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</si>
  <si>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</si>
  <si>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</si>
  <si>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</si>
  <si>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</si>
  <si>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安全生产管理局2016年“三公”经费预算统计表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</si>
</sst>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&quot;￥&quot;* _-#,##0;&quot;￥&quot;* \-#,##0;&quot;￥&quot;* _-&quot;-&quot;;@"/>
    <numFmt numFmtId="187" formatCode="* #,##0;* \-#,##0;* &quot;-&quot;;@"/>
    <numFmt numFmtId="188" formatCode="_-&quot;$&quot;* #,##0_-;\-&quot;$&quot;* #,##0_-;_-&quot;$&quot;* &quot;-&quot;_-;_-@_-"/>
    <numFmt numFmtId="189" formatCode="_-* #,##0.00&quot;$&quot;_-;\-* #,##0.00&quot;$&quot;_-;_-* &quot;-&quot;??&quot;$&quot;_-;_-@_-"/>
    <numFmt numFmtId="190" formatCode="yyyy&quot;年&quot;m&quot;月&quot;d&quot;日&quot;;@"/>
    <numFmt numFmtId="191" formatCode="0;_琀"/>
    <numFmt numFmtId="192" formatCode="_-* #,##0&quot;$&quot;_-;\-* #,##0&quot;$&quot;_-;_-* &quot;-&quot;&quot;$&quot;_-;_-@_-"/>
    <numFmt numFmtId="193" formatCode="#,##0;\-#,##0;&quot;-&quot;"/>
    <numFmt numFmtId="194" formatCode="#,##0;\(#,##0\)"/>
    <numFmt numFmtId="195" formatCode="_(&quot;$&quot;* #,##0.00_);_(&quot;$&quot;* \(#,##0.00\);_(&quot;$&quot;* &quot;-&quot;??_);_(@_)"/>
    <numFmt numFmtId="196" formatCode="\$#,##0.00;\(\$#,##0.00\)"/>
    <numFmt numFmtId="197" formatCode="\$#,##0;\(\$#,##0\)"/>
    <numFmt numFmtId="198" formatCode="0.0"/>
    <numFmt numFmtId="199" formatCode="_-* #,##0_$_-;\-* #,##0_$_-;_-* &quot;-&quot;_$_-;_-@_-"/>
    <numFmt numFmtId="200" formatCode="_-* #,##0.00_$_-;\-* #,##0.00_$_-;_-* &quot;-&quot;??_$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b/>
      <sz val="11"/>
      <color indexed="9"/>
      <name val="微软雅黑"/>
      <family val="2"/>
    </font>
    <font>
      <sz val="11"/>
      <color indexed="8"/>
      <name val="宋体"/>
      <family val="0"/>
    </font>
    <font>
      <b/>
      <sz val="15"/>
      <color indexed="56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sz val="12"/>
      <color indexed="9"/>
      <name val="宋体"/>
      <family val="0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1"/>
      <color indexed="10"/>
      <name val="微软雅黑"/>
      <family val="2"/>
    </font>
    <font>
      <sz val="8"/>
      <name val="Times New Roman"/>
      <family val="1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3"/>
      <color indexed="56"/>
      <name val="微软雅黑"/>
      <family val="2"/>
    </font>
    <font>
      <sz val="12"/>
      <name val="Helv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Arial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바탕체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26" fillId="7" borderId="0" applyNumberFormat="0" applyBorder="0" applyAlignment="0" applyProtection="0"/>
    <xf numFmtId="193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43" fillId="0" borderId="0">
      <alignment/>
      <protection/>
    </xf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43" fillId="0" borderId="0">
      <alignment/>
      <protection/>
    </xf>
    <xf numFmtId="0" fontId="40" fillId="0" borderId="0" applyProtection="0">
      <alignment/>
    </xf>
    <xf numFmtId="197" fontId="43" fillId="0" borderId="0">
      <alignment/>
      <protection/>
    </xf>
    <xf numFmtId="2" fontId="40" fillId="0" borderId="0" applyProtection="0">
      <alignment/>
    </xf>
    <xf numFmtId="0" fontId="38" fillId="14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0" fontId="38" fillId="8" borderId="3" applyNumberFormat="0" applyBorder="0" applyAlignment="0" applyProtection="0"/>
    <xf numFmtId="37" fontId="47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4" applyProtection="0">
      <alignment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 horizontal="centerContinuous" vertical="center"/>
      <protection/>
    </xf>
    <xf numFmtId="0" fontId="15" fillId="0" borderId="5" applyNumberFormat="0" applyFill="0" applyAlignment="0" applyProtection="0"/>
    <xf numFmtId="0" fontId="3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8" applyNumberFormat="0" applyFill="0" applyAlignment="0" applyProtection="0"/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14" borderId="9" applyNumberFormat="0" applyAlignment="0" applyProtection="0"/>
    <xf numFmtId="0" fontId="13" fillId="23" borderId="10" applyNumberFormat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25" fillId="15" borderId="0" applyNumberFormat="0" applyBorder="0" applyAlignment="0" applyProtection="0"/>
    <xf numFmtId="0" fontId="27" fillId="14" borderId="12" applyNumberFormat="0" applyAlignment="0" applyProtection="0"/>
    <xf numFmtId="0" fontId="12" fillId="7" borderId="9" applyNumberFormat="0" applyAlignment="0" applyProtection="0"/>
    <xf numFmtId="1" fontId="1" fillId="0" borderId="3">
      <alignment vertical="center"/>
      <protection locked="0"/>
    </xf>
    <xf numFmtId="0" fontId="51" fillId="0" borderId="0">
      <alignment/>
      <protection/>
    </xf>
    <xf numFmtId="198" fontId="1" fillId="0" borderId="3">
      <alignment vertical="center"/>
      <protection locked="0"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D9" sqref="D9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120</v>
      </c>
      <c r="C7" s="47" t="s">
        <v>25</v>
      </c>
      <c r="D7" s="46">
        <v>120</v>
      </c>
      <c r="E7" s="46">
        <f>SUM(E8:E10)</f>
        <v>0</v>
      </c>
      <c r="F7" s="46">
        <f>SUM(F8:F10)</f>
        <v>0</v>
      </c>
      <c r="G7" s="46">
        <v>120</v>
      </c>
      <c r="H7" s="46">
        <f>SUM(H8:H10)</f>
        <v>120</v>
      </c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96.3</v>
      </c>
      <c r="E8" s="46"/>
      <c r="F8" s="46"/>
      <c r="G8" s="46">
        <v>96.3</v>
      </c>
      <c r="H8" s="46">
        <v>96.3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17.7</v>
      </c>
      <c r="E9" s="46"/>
      <c r="F9" s="46"/>
      <c r="G9" s="46">
        <v>17.7</v>
      </c>
      <c r="H9" s="46">
        <v>17.7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6</v>
      </c>
      <c r="E10" s="46"/>
      <c r="F10" s="46"/>
      <c r="G10" s="46">
        <v>6</v>
      </c>
      <c r="H10" s="46">
        <v>6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120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120</v>
      </c>
      <c r="C24" s="62" t="s">
        <v>54</v>
      </c>
      <c r="D24" s="55">
        <f>D7+D11</f>
        <v>120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240</v>
      </c>
      <c r="H24" s="55">
        <f t="shared" si="0"/>
        <v>240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120</v>
      </c>
      <c r="F7" s="24">
        <f>F8+F9+F10</f>
        <v>102.3</v>
      </c>
      <c r="G7" s="24">
        <f>G8+G9+G10</f>
        <v>17.7</v>
      </c>
      <c r="H7" s="24">
        <f>H8+H9+H10</f>
        <v>0</v>
      </c>
    </row>
    <row r="8" spans="1:8" s="10" customFormat="1" ht="27.75" customHeight="1">
      <c r="A8" s="25" t="s">
        <v>69</v>
      </c>
      <c r="B8" s="25" t="s">
        <v>70</v>
      </c>
      <c r="C8" s="26" t="s">
        <v>71</v>
      </c>
      <c r="D8" s="27" t="s">
        <v>72</v>
      </c>
      <c r="E8" s="28">
        <f>F8+G8+H8</f>
        <v>114</v>
      </c>
      <c r="F8" s="28">
        <v>96.3</v>
      </c>
      <c r="G8" s="28">
        <v>17.7</v>
      </c>
      <c r="H8" s="28"/>
    </row>
    <row r="9" spans="1:8" s="10" customFormat="1" ht="27.75" customHeight="1">
      <c r="A9" s="25" t="s">
        <v>73</v>
      </c>
      <c r="B9" s="25" t="s">
        <v>74</v>
      </c>
      <c r="C9" s="26" t="s">
        <v>71</v>
      </c>
      <c r="D9" s="27" t="s">
        <v>75</v>
      </c>
      <c r="E9" s="28">
        <f>F9+G9+H9</f>
        <v>6</v>
      </c>
      <c r="F9" s="28">
        <v>6</v>
      </c>
      <c r="G9" s="28"/>
      <c r="H9" s="28">
        <v>0</v>
      </c>
    </row>
    <row r="10" spans="1:8" s="10" customFormat="1" ht="27.75" customHeight="1">
      <c r="A10" s="25"/>
      <c r="B10" s="25"/>
      <c r="C10" s="26"/>
      <c r="D10" s="27"/>
      <c r="E10" s="28"/>
      <c r="F10" s="28"/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2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85" t="s">
        <v>86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77</v>
      </c>
      <c r="B4" s="5" t="s">
        <v>78</v>
      </c>
      <c r="C4" s="5" t="s">
        <v>79</v>
      </c>
      <c r="D4" s="5" t="s">
        <v>80</v>
      </c>
    </row>
    <row r="5" spans="1:4" s="1" customFormat="1" ht="25.5" customHeight="1">
      <c r="A5" s="6" t="s">
        <v>81</v>
      </c>
      <c r="B5" s="7">
        <v>0</v>
      </c>
      <c r="C5" s="7"/>
      <c r="D5" s="7"/>
    </row>
    <row r="6" spans="1:4" s="1" customFormat="1" ht="25.5" customHeight="1">
      <c r="A6" s="6" t="s">
        <v>82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83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84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85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2016-11-04T01:09:25Z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