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<sst xmlns="http://schemas.openxmlformats.org/spreadsheetml/2006/main" count="97" uniqueCount="89">
  <si>
    <t>附表4</t>
  </si>
  <si>
    <t>城乡规划中心2016年收支预算总表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</si>
  <si>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</si>
  <si>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</si>
  <si>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</si>
  <si>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</si>
  <si>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</si>
  <si>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</si>
  <si>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</si>
  <si>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</si>
  <si>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</si>
  <si>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</si>
  <si>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</si>
  <si>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</si>
  <si>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</si>
  <si>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</si>
  <si>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</si>
  <si>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</si>
  <si>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</si>
  <si>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</si>
  <si>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</si>
  <si>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</si>
  <si>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</si>
  <si>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</si>
  <si>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</si>
  <si>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</si>
  <si>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</si>
  <si>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</si>
  <si>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</si>
  <si>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</si>
  <si>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</si>
  <si>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</si>
  <si>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</si>
  <si>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</si>
  <si>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</si>
  <si>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</si>
  <si>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</si>
  <si>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</si>
  <si>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</si>
  <si>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</si>
  <si>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</si>
  <si>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</si>
  <si>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</si>
  <si>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</si>
  <si>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</si>
  <si>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</si>
  <si>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</si>
  <si>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</si>
  <si>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</si>
  <si>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</si>
  <si>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</si>
  <si>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</si>
  <si>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</si>
  <si>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</si>
  <si>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</si>
  <si>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</si>
  <si>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城乡规划中心2016年财政拨款明细表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</si>
  <si>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</si>
  <si>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</si>
  <si>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</si>
  <si>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</si>
  <si>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</si>
  <si>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</si>
  <si>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</si>
  <si>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</si>
  <si>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</si>
  <si>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</si>
  <si>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</si>
  <si>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城乡规划中心</t>
  </si>
  <si>
    <t>01</t>
  </si>
  <si>
    <t>行政运行</t>
  </si>
  <si>
    <t>05</t>
  </si>
  <si>
    <t>208</t>
  </si>
  <si>
    <t xml:space="preserve">  归口管理的行政单位离退休</t>
  </si>
  <si>
    <t>附表7</t>
  </si>
  <si>
    <t>城乡规划中心2016年“三公”经费预算统计表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</si>
  <si>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</si>
  <si>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</si>
  <si>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</si>
  <si>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</si>
  <si>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</si>
  <si>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</si>
  <si>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</si>
  <si>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</si>
  <si>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</si>
  <si>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212</t>
  </si>
  <si>
    <t>01</t>
  </si>
  <si>
    <t>99</t>
  </si>
  <si>
    <t>其他城乡社区支出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</si>
</sst>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.00;&quot;￥&quot;* \-#,##0.00;&quot;￥&quot;* _-&quot;-&quot;??;@"/>
    <numFmt numFmtId="186" formatCode="&quot;￥&quot;* _-#,##0;&quot;￥&quot;* \-#,##0;&quot;￥&quot;* _-&quot;-&quot;;@"/>
    <numFmt numFmtId="187" formatCode="* #,##0;* \-#,##0;* &quot;-&quot;;@"/>
    <numFmt numFmtId="188" formatCode="0;_琀"/>
    <numFmt numFmtId="189" formatCode="_-&quot;$&quot;* #,##0_-;\-&quot;$&quot;* #,##0_-;_-&quot;$&quot;* &quot;-&quot;_-;_-@_-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21"/>
      <name val="楷体_GB2312"/>
      <family val="3"/>
    </font>
    <font>
      <sz val="11"/>
      <color indexed="62"/>
      <name val="微软雅黑"/>
      <family val="2"/>
    </font>
    <font>
      <b/>
      <sz val="13"/>
      <color indexed="56"/>
      <name val="微软雅黑"/>
      <family val="2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60"/>
      <name val="微软雅黑"/>
      <family val="2"/>
    </font>
    <font>
      <b/>
      <sz val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b/>
      <sz val="11"/>
      <color indexed="63"/>
      <name val="微软雅黑"/>
      <family val="2"/>
    </font>
    <font>
      <b/>
      <sz val="11"/>
      <color indexed="56"/>
      <name val="微软雅黑"/>
      <family val="2"/>
    </font>
    <font>
      <b/>
      <sz val="11"/>
      <color indexed="8"/>
      <name val="微软雅黑"/>
      <family val="2"/>
    </font>
    <font>
      <sz val="12"/>
      <color indexed="16"/>
      <name val="宋体"/>
      <family val="0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2"/>
      <color indexed="12"/>
      <name val="宋体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0" fillId="2" borderId="0" applyNumberFormat="0" applyBorder="0" applyAlignment="0" applyProtection="0"/>
    <xf numFmtId="0" fontId="2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3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38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2" fillId="0" borderId="0" applyProtection="0">
      <alignment/>
    </xf>
    <xf numFmtId="195" fontId="38" fillId="0" borderId="0">
      <alignment/>
      <protection/>
    </xf>
    <xf numFmtId="2" fontId="42" fillId="0" borderId="0" applyProtection="0">
      <alignment/>
    </xf>
    <xf numFmtId="0" fontId="43" fillId="14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36" fillId="0" borderId="0" applyProtection="0">
      <alignment/>
    </xf>
    <xf numFmtId="0" fontId="19" fillId="0" borderId="0" applyProtection="0">
      <alignment/>
    </xf>
    <xf numFmtId="0" fontId="43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2" fillId="0" borderId="4" applyProtection="0">
      <alignment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horizontal="centerContinuous" vertical="center"/>
      <protection/>
    </xf>
    <xf numFmtId="0" fontId="26" fillId="0" borderId="5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24" fillId="3" borderId="0" applyNumberFormat="0" applyBorder="0" applyAlignment="0" applyProtection="0"/>
    <xf numFmtId="0" fontId="40" fillId="3" borderId="0" applyNumberFormat="0" applyBorder="0" applyAlignment="0" applyProtection="0"/>
    <xf numFmtId="0" fontId="33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0" fillId="3" borderId="0" applyNumberFormat="0" applyBorder="0" applyAlignment="0" applyProtection="0"/>
    <xf numFmtId="0" fontId="2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4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3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8" applyNumberFormat="0" applyFill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14" borderId="9" applyNumberFormat="0" applyAlignment="0" applyProtection="0"/>
    <xf numFmtId="0" fontId="35" fillId="23" borderId="10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18" fillId="15" borderId="0" applyNumberFormat="0" applyBorder="0" applyAlignment="0" applyProtection="0"/>
    <xf numFmtId="0" fontId="30" fillId="14" borderId="12" applyNumberFormat="0" applyAlignment="0" applyProtection="0"/>
    <xf numFmtId="0" fontId="12" fillId="7" borderId="9" applyNumberFormat="0" applyAlignment="0" applyProtection="0"/>
    <xf numFmtId="1" fontId="1" fillId="0" borderId="3">
      <alignment vertical="center"/>
      <protection locked="0"/>
    </xf>
    <xf numFmtId="0" fontId="49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2" fillId="18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1011.2</v>
      </c>
      <c r="C7" s="47" t="s">
        <v>25</v>
      </c>
      <c r="D7" s="46">
        <f>D8+D9+D10</f>
        <v>711.7912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655.6712</v>
      </c>
      <c r="E8" s="46"/>
      <c r="F8" s="46"/>
      <c r="G8" s="46">
        <v>655.6712</v>
      </c>
      <c r="H8" s="46">
        <v>655.6712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43.92</v>
      </c>
      <c r="E9" s="46"/>
      <c r="F9" s="46"/>
      <c r="G9" s="46">
        <v>43.92</v>
      </c>
      <c r="H9" s="46">
        <v>43.92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12.2</v>
      </c>
      <c r="E10" s="46"/>
      <c r="F10" s="46"/>
      <c r="G10" s="46">
        <v>12.2</v>
      </c>
      <c r="H10" s="46">
        <v>12.2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299.412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299.412</v>
      </c>
      <c r="E14" s="46"/>
      <c r="F14" s="46"/>
      <c r="G14" s="46">
        <v>299.412</v>
      </c>
      <c r="H14" s="46">
        <v>299.412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1011.2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1011.2</v>
      </c>
      <c r="C24" s="62" t="s">
        <v>54</v>
      </c>
      <c r="D24" s="55">
        <f>D7+D11</f>
        <v>1011.2031999999999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1011.2031999999999</v>
      </c>
      <c r="H24" s="55">
        <f t="shared" si="0"/>
        <v>1011.2031999999999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2">
      <selection activeCell="F12" sqref="F12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1011.2</v>
      </c>
      <c r="F7" s="24">
        <f>F8+F9+F10</f>
        <v>667.87</v>
      </c>
      <c r="G7" s="24">
        <f>G8+G9+G10</f>
        <v>43.92</v>
      </c>
      <c r="H7" s="24">
        <f>H8+H9+H10</f>
        <v>299.41</v>
      </c>
    </row>
    <row r="8" spans="1:8" s="10" customFormat="1" ht="27.75" customHeight="1">
      <c r="A8" s="25" t="s">
        <v>85</v>
      </c>
      <c r="B8" s="25" t="s">
        <v>86</v>
      </c>
      <c r="C8" s="26" t="s">
        <v>69</v>
      </c>
      <c r="D8" s="27" t="s">
        <v>70</v>
      </c>
      <c r="E8" s="28">
        <f>F8+G8+H8</f>
        <v>699.5899999999999</v>
      </c>
      <c r="F8" s="28">
        <v>655.67</v>
      </c>
      <c r="G8" s="28">
        <v>43.92</v>
      </c>
      <c r="H8" s="28"/>
    </row>
    <row r="9" spans="1:8" s="10" customFormat="1" ht="27.75" customHeight="1">
      <c r="A9" s="25" t="s">
        <v>85</v>
      </c>
      <c r="B9" s="25" t="s">
        <v>87</v>
      </c>
      <c r="C9" s="26" t="s">
        <v>87</v>
      </c>
      <c r="D9" s="27" t="s">
        <v>88</v>
      </c>
      <c r="E9" s="28">
        <f>F9+G9+H9</f>
        <v>299.41</v>
      </c>
      <c r="F9" s="28"/>
      <c r="G9" s="28"/>
      <c r="H9" s="28">
        <v>299.41</v>
      </c>
    </row>
    <row r="10" spans="1:8" s="10" customFormat="1" ht="27.75" customHeight="1">
      <c r="A10" s="25" t="s">
        <v>72</v>
      </c>
      <c r="B10" s="25" t="s">
        <v>71</v>
      </c>
      <c r="C10" s="26" t="s">
        <v>69</v>
      </c>
      <c r="D10" s="27" t="s">
        <v>73</v>
      </c>
      <c r="E10" s="28">
        <f>F10+G10+H10</f>
        <v>12.2</v>
      </c>
      <c r="F10" s="28">
        <v>12.2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B18" sqref="B18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5" t="s">
        <v>75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12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2016-11-02T03:19:20Z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