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<sst xmlns="http://schemas.openxmlformats.org/spreadsheetml/2006/main" count="97" uniqueCount="91">
  <si>
    <t>附表4</t>
  </si>
  <si>
    <t>残联2016年收支预算总表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</si>
  <si>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</si>
  <si>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</si>
  <si>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</si>
  <si>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</si>
  <si>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</si>
  <si>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</si>
  <si>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</si>
  <si>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</si>
  <si>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</si>
  <si>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</si>
  <si>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</si>
  <si>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</si>
  <si>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</si>
  <si>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</si>
  <si>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</si>
  <si>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</si>
  <si>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</si>
  <si>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</si>
  <si>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</si>
  <si>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</si>
  <si>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</si>
  <si>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</si>
  <si>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</si>
  <si>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</si>
  <si>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</si>
  <si>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</si>
  <si>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</si>
  <si>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</si>
  <si>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</si>
  <si>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</si>
  <si>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</si>
  <si>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</si>
  <si>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</si>
  <si>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</si>
  <si>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</si>
  <si>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</si>
  <si>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</si>
  <si>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</si>
  <si>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</si>
  <si>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</si>
  <si>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</si>
  <si>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</si>
  <si>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</si>
  <si>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</si>
  <si>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</si>
  <si>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</si>
  <si>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</si>
  <si>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</si>
  <si>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</si>
  <si>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</si>
  <si>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</si>
  <si>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</si>
  <si>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</si>
  <si>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</si>
  <si>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残联2016年财政拨款明细表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</si>
  <si>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</si>
  <si>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</si>
  <si>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</si>
  <si>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</si>
  <si>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</si>
  <si>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</si>
  <si>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</si>
  <si>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</si>
  <si>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</si>
  <si>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</si>
  <si>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</si>
  <si>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残联</t>
  </si>
  <si>
    <t>01</t>
  </si>
  <si>
    <t>行政运行</t>
  </si>
  <si>
    <t>05</t>
  </si>
  <si>
    <t>208</t>
  </si>
  <si>
    <t xml:space="preserve">  归口管理的行政单位离退休</t>
  </si>
  <si>
    <t>附表7</t>
  </si>
  <si>
    <t>残联2016年“三公”经费预算统计表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</si>
  <si>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</si>
  <si>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</si>
  <si>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</si>
  <si>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</si>
  <si>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</si>
  <si>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</si>
  <si>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</si>
  <si>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</si>
  <si>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</si>
  <si>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208</t>
  </si>
  <si>
    <t>11</t>
  </si>
  <si>
    <t>11</t>
  </si>
  <si>
    <t>99</t>
  </si>
  <si>
    <t>其他残疾人事业支出</t>
  </si>
  <si>
    <t>02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</si>
</sst>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.00;* \-#,##0.00;* &quot;-&quot;??;@"/>
    <numFmt numFmtId="187" formatCode="* #,##0;* \-#,##0;* &quot;-&quot;;@"/>
    <numFmt numFmtId="188" formatCode="0;_琀"/>
    <numFmt numFmtId="189" formatCode="_-&quot;$&quot;* #,##0_-;\-&quot;$&quot;* #,##0_-;_-&quot;$&quot;* &quot;-&quot;_-;_-@_-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3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20"/>
      <name val="微软雅黑"/>
      <family val="2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10"/>
      <name val="微软雅黑"/>
      <family val="2"/>
    </font>
    <font>
      <u val="single"/>
      <sz val="9"/>
      <color indexed="12"/>
      <name val="宋体"/>
      <family val="0"/>
    </font>
    <font>
      <sz val="11"/>
      <color indexed="6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52"/>
      <name val="微软雅黑"/>
      <family val="2"/>
    </font>
    <font>
      <b/>
      <sz val="13"/>
      <color indexed="56"/>
      <name val="微软雅黑"/>
      <family val="2"/>
    </font>
    <font>
      <b/>
      <sz val="15"/>
      <color indexed="56"/>
      <name val="微软雅黑"/>
      <family val="2"/>
    </font>
    <font>
      <sz val="12"/>
      <color indexed="16"/>
      <name val="宋体"/>
      <family val="0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20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7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7" fillId="7" borderId="0" applyNumberFormat="0" applyBorder="0" applyAlignment="0" applyProtection="0"/>
    <xf numFmtId="190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45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45" fillId="0" borderId="0">
      <alignment/>
      <protection/>
    </xf>
    <xf numFmtId="0" fontId="47" fillId="0" borderId="0" applyProtection="0">
      <alignment/>
    </xf>
    <xf numFmtId="195" fontId="45" fillId="0" borderId="0">
      <alignment/>
      <protection/>
    </xf>
    <xf numFmtId="2" fontId="47" fillId="0" borderId="0" applyProtection="0">
      <alignment/>
    </xf>
    <xf numFmtId="0" fontId="39" fillId="14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0" fontId="38" fillId="0" borderId="0" applyProtection="0">
      <alignment/>
    </xf>
    <xf numFmtId="0" fontId="37" fillId="0" borderId="0" applyProtection="0">
      <alignment/>
    </xf>
    <xf numFmtId="0" fontId="39" fillId="8" borderId="3" applyNumberFormat="0" applyBorder="0" applyAlignment="0" applyProtection="0"/>
    <xf numFmtId="37" fontId="40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7" fillId="0" borderId="4" applyProtection="0">
      <alignment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32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8" applyNumberFormat="0" applyFill="0" applyAlignment="0" applyProtection="0"/>
    <xf numFmtId="18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14" borderId="9" applyNumberFormat="0" applyAlignment="0" applyProtection="0"/>
    <xf numFmtId="0" fontId="35" fillId="23" borderId="10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9" borderId="0" applyNumberFormat="0" applyBorder="0" applyAlignment="0" applyProtection="0"/>
    <xf numFmtId="0" fontId="25" fillId="15" borderId="0" applyNumberFormat="0" applyBorder="0" applyAlignment="0" applyProtection="0"/>
    <xf numFmtId="0" fontId="12" fillId="14" borderId="12" applyNumberFormat="0" applyAlignment="0" applyProtection="0"/>
    <xf numFmtId="0" fontId="13" fillId="7" borderId="9" applyNumberFormat="0" applyAlignment="0" applyProtection="0"/>
    <xf numFmtId="1" fontId="1" fillId="0" borderId="3">
      <alignment vertical="center"/>
      <protection locked="0"/>
    </xf>
    <xf numFmtId="0" fontId="50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2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67.1</v>
      </c>
      <c r="C7" s="47" t="s">
        <v>25</v>
      </c>
      <c r="D7" s="46">
        <f>D8+D9+D10</f>
        <v>65.5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52.62</v>
      </c>
      <c r="E8" s="46"/>
      <c r="F8" s="46"/>
      <c r="G8" s="46">
        <v>52.62</v>
      </c>
      <c r="H8" s="46">
        <v>52.62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1.98</v>
      </c>
      <c r="E9" s="46"/>
      <c r="F9" s="46"/>
      <c r="G9" s="46">
        <v>1.98</v>
      </c>
      <c r="H9" s="46">
        <v>1.98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10.9</v>
      </c>
      <c r="E10" s="46"/>
      <c r="F10" s="46"/>
      <c r="G10" s="46">
        <v>10.9</v>
      </c>
      <c r="H10" s="46">
        <v>10.9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1.6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1.6</v>
      </c>
      <c r="E14" s="46"/>
      <c r="F14" s="46"/>
      <c r="G14" s="46">
        <v>1.6</v>
      </c>
      <c r="H14" s="46">
        <v>1.6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67.1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67.1</v>
      </c>
      <c r="C24" s="62" t="s">
        <v>54</v>
      </c>
      <c r="D24" s="55">
        <f>D7+D11</f>
        <v>67.1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67.1</v>
      </c>
      <c r="H24" s="55">
        <f t="shared" si="0"/>
        <v>67.1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14" sqref="D14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67.1</v>
      </c>
      <c r="F7" s="24">
        <f>F8+F9+F10</f>
        <v>63.519999999999996</v>
      </c>
      <c r="G7" s="24">
        <f>G8+G9+G10</f>
        <v>1.98</v>
      </c>
      <c r="H7" s="24">
        <f>H8+H9+H10</f>
        <v>1.6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54.599999999999994</v>
      </c>
      <c r="F8" s="28">
        <v>52.62</v>
      </c>
      <c r="G8" s="28">
        <v>1.98</v>
      </c>
      <c r="H8" s="28"/>
    </row>
    <row r="9" spans="1:8" s="10" customFormat="1" ht="27.75" customHeight="1">
      <c r="A9" s="25" t="s">
        <v>85</v>
      </c>
      <c r="B9" s="25" t="s">
        <v>87</v>
      </c>
      <c r="C9" s="26" t="s">
        <v>88</v>
      </c>
      <c r="D9" s="27" t="s">
        <v>89</v>
      </c>
      <c r="E9" s="28">
        <f>F9+G9+H9</f>
        <v>1.6</v>
      </c>
      <c r="F9" s="28"/>
      <c r="G9" s="28"/>
      <c r="H9" s="28">
        <v>1.6</v>
      </c>
    </row>
    <row r="10" spans="1:8" s="10" customFormat="1" ht="27.75" customHeight="1">
      <c r="A10" s="25" t="s">
        <v>72</v>
      </c>
      <c r="B10" s="25" t="s">
        <v>71</v>
      </c>
      <c r="C10" s="26" t="s">
        <v>90</v>
      </c>
      <c r="D10" s="27" t="s">
        <v>73</v>
      </c>
      <c r="E10" s="28">
        <f>F10+G10+H10</f>
        <v>10.9</v>
      </c>
      <c r="F10" s="28">
        <v>10.9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2016-11-02T03:14:28Z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