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602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'一般公共预算支出表'!$A$1:$P$22</definedName>
    <definedName name="_xlnm.Print_Area" localSheetId="7">'一般公共预算“三公”经费支出情况表'!$1:$10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\P" localSheetId="13">#REF!</definedName>
    <definedName name="_Key1" localSheetId="13" hidden="1">#REF!</definedName>
    <definedName name="_Sort" localSheetId="13" hidden="1">#REF!</definedName>
    <definedName name="安徽" localSheetId="13">#REF!</definedName>
    <definedName name="北京" localSheetId="13">#REF!</definedName>
    <definedName name="大连" localSheetId="13">#REF!</definedName>
    <definedName name="福建" localSheetId="13">#REF!</definedName>
    <definedName name="福建地区" localSheetId="13">#REF!</definedName>
    <definedName name="广东" localSheetId="13">#REF!</definedName>
    <definedName name="广东地区" localSheetId="13">#REF!</definedName>
    <definedName name="广西" localSheetId="13">#REF!</definedName>
    <definedName name="贵州" localSheetId="13">#REF!</definedName>
    <definedName name="海南" localSheetId="13">#REF!</definedName>
    <definedName name="河北" localSheetId="13">#REF!</definedName>
    <definedName name="河南" localSheetId="13">#REF!</definedName>
    <definedName name="黑龙江" localSheetId="13">#REF!</definedName>
    <definedName name="湖北" localSheetId="13">#REF!</definedName>
    <definedName name="湖南" localSheetId="13">#REF!</definedName>
    <definedName name="吉林" localSheetId="13">#REF!</definedName>
    <definedName name="江苏" localSheetId="13">#REF!</definedName>
    <definedName name="江西" localSheetId="13">#REF!</definedName>
    <definedName name="辽宁" localSheetId="13">#REF!</definedName>
    <definedName name="辽宁地区" localSheetId="13">#REF!</definedName>
    <definedName name="内蒙" localSheetId="13">#REF!</definedName>
    <definedName name="宁波" localSheetId="13">#REF!</definedName>
    <definedName name="宁夏" localSheetId="13">#REF!</definedName>
    <definedName name="青岛" localSheetId="13">#REF!</definedName>
    <definedName name="青海" localSheetId="13">#REF!</definedName>
    <definedName name="厦门" localSheetId="13">#REF!</definedName>
    <definedName name="山东" localSheetId="13">#REF!</definedName>
    <definedName name="山东地区" localSheetId="13">#REF!</definedName>
    <definedName name="山西" localSheetId="13">#REF!</definedName>
    <definedName name="陕西" localSheetId="13">#REF!</definedName>
    <definedName name="上海" localSheetId="13">#REF!</definedName>
    <definedName name="深圳" localSheetId="13">#REF!</definedName>
    <definedName name="四川" localSheetId="13">#REF!</definedName>
    <definedName name="天津" localSheetId="13">#REF!</definedName>
    <definedName name="西藏" localSheetId="13">#REF!</definedName>
    <definedName name="新疆" localSheetId="13">#REF!</definedName>
    <definedName name="云南" localSheetId="13">#REF!</definedName>
    <definedName name="浙江" localSheetId="13">#REF!</definedName>
    <definedName name="浙江地区" localSheetId="13">#REF!</definedName>
    <definedName name="重庆" localSheetId="13">#REF!</definedName>
  </definedNames>
  <calcPr fullCalcOnLoad="1"/>
</workbook>
</file>

<file path=xl/sharedStrings.xml><?xml version="1.0" encoding="utf-8"?>
<sst xmlns="http://schemas.openxmlformats.org/spreadsheetml/2006/main" count="730" uniqueCount="378">
  <si>
    <t>2019年度部门预算表格</t>
  </si>
  <si>
    <t>部门名称：夏邑县农业农村局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</si>
  <si>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</si>
  <si>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</si>
  <si>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</si>
  <si>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</si>
  <si>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</si>
  <si>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</si>
  <si>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</si>
  <si>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</si>
  <si>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</si>
  <si>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</si>
  <si>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</si>
  <si>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</si>
  <si>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</si>
  <si>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</si>
  <si>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</si>
  <si>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</si>
  <si>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</si>
  <si>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</si>
  <si>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</si>
  <si>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</si>
  <si>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</si>
  <si>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</si>
  <si>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</si>
  <si>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</si>
  <si>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</si>
  <si>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</si>
  <si>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</si>
  <si>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</si>
  <si>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</si>
  <si>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</si>
  <si>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</si>
  <si>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</si>
  <si>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</si>
  <si>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</si>
  <si>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</si>
  <si>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</si>
  <si>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</si>
  <si>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</si>
  <si>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</si>
  <si>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</si>
  <si>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</si>
  <si>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</si>
  <si>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</si>
  <si>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</si>
  <si>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</si>
  <si>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</si>
  <si>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</si>
  <si>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</si>
  <si>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</si>
  <si>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</si>
  <si>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</si>
  <si>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</si>
  <si>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</si>
  <si>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</si>
  <si>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</si>
  <si>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</si>
  <si>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</si>
  <si>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</si>
  <si>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</si>
  <si>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</si>
  <si>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</si>
  <si>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</si>
  <si>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</si>
  <si>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</si>
  <si>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</si>
  <si>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</si>
  <si>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</si>
  <si>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</si>
  <si>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</si>
  <si>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</si>
  <si>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</si>
  <si>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</si>
  <si>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</si>
  <si>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</si>
  <si>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</si>
  <si>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</si>
  <si>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</si>
  <si>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</si>
  <si>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</si>
  <si>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208</t>
  </si>
  <si>
    <t>05</t>
  </si>
  <si>
    <t>01</t>
  </si>
  <si>
    <t>[2080501]归口管理的行政单位离退休</t>
  </si>
  <si>
    <t>[2080505]机关事业单位基本养老保险缴费支出</t>
  </si>
  <si>
    <t>210</t>
  </si>
  <si>
    <t>11</t>
  </si>
  <si>
    <t>[2101101]行政单位医疗</t>
  </si>
  <si>
    <t>02</t>
  </si>
  <si>
    <t>[2101102]事业单位医疗</t>
  </si>
  <si>
    <t>213</t>
  </si>
  <si>
    <t>[2130101]行政运行（农业）</t>
  </si>
  <si>
    <t>04</t>
  </si>
  <si>
    <t>[2130104]事业运行（农业）</t>
  </si>
  <si>
    <t>[2130105]农垦运行</t>
  </si>
  <si>
    <t>06</t>
  </si>
  <si>
    <t>[2130106]科技转化与推广服务</t>
  </si>
  <si>
    <t>08</t>
  </si>
  <si>
    <t>[2130108]病虫害控制</t>
  </si>
  <si>
    <t>09</t>
  </si>
  <si>
    <t>[2130109]农产品质量安全</t>
  </si>
  <si>
    <t>10</t>
  </si>
  <si>
    <t>[2130110]执法监管</t>
  </si>
  <si>
    <t>26</t>
  </si>
  <si>
    <t>[2130126]农村公益事业</t>
  </si>
  <si>
    <t>99</t>
  </si>
  <si>
    <t>[2130199]其他农业支出</t>
  </si>
  <si>
    <t>[2130699]其他农业综合开发支出</t>
  </si>
  <si>
    <t>221</t>
  </si>
  <si>
    <t>[2210201]住房公积金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</si>
  <si>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</si>
  <si>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</si>
  <si>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</si>
  <si>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</si>
  <si>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</si>
  <si>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</si>
  <si>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</si>
  <si>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</si>
  <si>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</si>
  <si>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</si>
  <si>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</si>
  <si>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</si>
  <si>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</si>
  <si>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</si>
  <si>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</si>
  <si>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</si>
  <si>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</si>
  <si>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</si>
  <si>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</si>
  <si>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公务用车维护费</t>
  </si>
  <si>
    <t>2019年一般公共预算基本支出表</t>
  </si>
  <si>
    <t xml:space="preserve"> 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</si>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</sst>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_-* #,##0.00&quot;$&quot;_-;\-* #,##0.00&quot;$&quot;_-;_-* &quot;-&quot;??&quot;$&quot;_-;_-@_-"/>
    <numFmt numFmtId="180" formatCode="* #,##0;* \-#,##0;* &quot;-&quot;;@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#,##0;\(#,##0\)"/>
    <numFmt numFmtId="185" formatCode="0.0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"/>
    <numFmt numFmtId="202" formatCode="#,##0.0_ ;[Red]\-#,##0.0\ "/>
    <numFmt numFmtId="203" formatCode="#,##0.0000"/>
  </numFmts>
  <fonts count="73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sz val="8"/>
      <name val="Arial"/>
      <family val="2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52"/>
      <name val="微软雅黑"/>
      <family val="2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2"/>
      <name val="Helv"/>
      <family val="2"/>
    </font>
    <font>
      <b/>
      <sz val="11"/>
      <color indexed="9"/>
      <name val="微软雅黑"/>
      <family val="2"/>
    </font>
    <font>
      <u val="single"/>
      <sz val="12"/>
      <color indexed="12"/>
      <name val="宋体"/>
      <family val="0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63"/>
      <name val="微软雅黑"/>
      <family val="2"/>
    </font>
    <font>
      <u val="single"/>
      <sz val="12"/>
      <color indexed="36"/>
      <name val="宋体"/>
      <family val="0"/>
    </font>
    <font>
      <b/>
      <sz val="21"/>
      <name val="楷体_GB2312"/>
      <family val="0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sz val="12"/>
      <name val="官帕眉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0" applyNumberFormat="0" applyBorder="0" applyAlignment="0" applyProtection="0"/>
    <xf numFmtId="0" fontId="37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7" borderId="0" applyNumberFormat="0" applyBorder="0" applyAlignment="0" applyProtection="0"/>
    <xf numFmtId="0" fontId="24" fillId="5" borderId="0" applyNumberFormat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9" fillId="0" borderId="0">
      <alignment horizontal="centerContinuous" vertical="center"/>
      <protection/>
    </xf>
    <xf numFmtId="0" fontId="23" fillId="10" borderId="0" applyNumberFormat="0" applyBorder="0" applyAlignment="0" applyProtection="0"/>
    <xf numFmtId="0" fontId="5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26" fillId="6" borderId="0" applyNumberFormat="0" applyBorder="0" applyAlignment="0" applyProtection="0"/>
    <xf numFmtId="0" fontId="24" fillId="12" borderId="0" applyNumberFormat="0" applyBorder="0" applyAlignment="0" applyProtection="0"/>
    <xf numFmtId="0" fontId="36" fillId="0" borderId="5" applyNumberFormat="0" applyFill="0" applyAlignment="0" applyProtection="0"/>
    <xf numFmtId="0" fontId="24" fillId="13" borderId="0" applyNumberFormat="0" applyBorder="0" applyAlignment="0" applyProtection="0"/>
    <xf numFmtId="0" fontId="26" fillId="6" borderId="0" applyNumberFormat="0" applyBorder="0" applyAlignment="0" applyProtection="0"/>
    <xf numFmtId="0" fontId="47" fillId="4" borderId="6" applyNumberFormat="0" applyAlignment="0" applyProtection="0"/>
    <xf numFmtId="0" fontId="5" fillId="14" borderId="0" applyNumberFormat="0" applyBorder="0" applyAlignment="0" applyProtection="0"/>
    <xf numFmtId="0" fontId="51" fillId="4" borderId="1" applyNumberFormat="0" applyAlignment="0" applyProtection="0"/>
    <xf numFmtId="0" fontId="43" fillId="7" borderId="7" applyNumberFormat="0" applyAlignment="0" applyProtection="0"/>
    <xf numFmtId="0" fontId="24" fillId="15" borderId="0" applyNumberFormat="0" applyBorder="0" applyAlignment="0" applyProtection="0"/>
    <xf numFmtId="18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8" fillId="0" borderId="8" applyNumberFormat="0" applyFill="0" applyAlignment="0" applyProtection="0"/>
    <xf numFmtId="0" fontId="31" fillId="0" borderId="9" applyNumberFormat="0" applyFill="0" applyAlignment="0" applyProtection="0"/>
    <xf numFmtId="0" fontId="5" fillId="16" borderId="0" applyNumberFormat="0" applyBorder="0" applyAlignment="0" applyProtection="0"/>
    <xf numFmtId="0" fontId="28" fillId="3" borderId="0" applyNumberFormat="0" applyBorder="0" applyAlignment="0" applyProtection="0"/>
    <xf numFmtId="0" fontId="50" fillId="14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5" fillId="20" borderId="0" applyNumberFormat="0" applyBorder="0" applyAlignment="0" applyProtection="0"/>
    <xf numFmtId="0" fontId="5" fillId="18" borderId="0" applyNumberFormat="0" applyBorder="0" applyAlignment="0" applyProtection="0"/>
    <xf numFmtId="0" fontId="25" fillId="20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25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6" borderId="0" applyNumberFormat="0" applyBorder="0" applyAlignment="0" applyProtection="0"/>
    <xf numFmtId="0" fontId="24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3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9" fillId="3" borderId="0" applyNumberFormat="0" applyBorder="0" applyAlignment="0" applyProtection="0"/>
    <xf numFmtId="0" fontId="23" fillId="19" borderId="0" applyNumberFormat="0" applyBorder="0" applyAlignment="0" applyProtection="0"/>
    <xf numFmtId="0" fontId="33" fillId="6" borderId="0" applyNumberFormat="0" applyBorder="0" applyAlignment="0" applyProtection="0"/>
    <xf numFmtId="0" fontId="35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7" fillId="11" borderId="0" applyNumberFormat="0" applyBorder="0" applyAlignment="0" applyProtection="0"/>
    <xf numFmtId="0" fontId="29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7" fillId="8" borderId="0" applyNumberFormat="0" applyBorder="0" applyAlignment="0" applyProtection="0"/>
    <xf numFmtId="0" fontId="26" fillId="6" borderId="0" applyNumberFormat="0" applyBorder="0" applyAlignment="0" applyProtection="0"/>
    <xf numFmtId="0" fontId="7" fillId="2" borderId="0" applyNumberFormat="0" applyBorder="0" applyAlignment="0" applyProtection="0"/>
    <xf numFmtId="0" fontId="35" fillId="2" borderId="0" applyNumberFormat="0" applyBorder="0" applyAlignment="0" applyProtection="0"/>
    <xf numFmtId="183" fontId="54" fillId="0" borderId="0" applyFill="0" applyBorder="0" applyAlignment="0">
      <protection/>
    </xf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3" borderId="0" applyNumberFormat="0" applyBorder="0" applyAlignment="0" applyProtection="0"/>
    <xf numFmtId="184" fontId="12" fillId="0" borderId="0">
      <alignment/>
      <protection/>
    </xf>
    <xf numFmtId="0" fontId="55" fillId="27" borderId="0" applyNumberFormat="0" applyBorder="0" applyAlignment="0" applyProtection="0"/>
    <xf numFmtId="0" fontId="34" fillId="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2" fillId="0" borderId="0">
      <alignment/>
      <protection/>
    </xf>
    <xf numFmtId="188" fontId="0" fillId="0" borderId="0" applyFont="0" applyFill="0" applyBorder="0" applyAlignment="0" applyProtection="0"/>
    <xf numFmtId="0" fontId="27" fillId="0" borderId="0" applyProtection="0">
      <alignment/>
    </xf>
    <xf numFmtId="189" fontId="12" fillId="0" borderId="0">
      <alignment/>
      <protection/>
    </xf>
    <xf numFmtId="2" fontId="27" fillId="0" borderId="0" applyProtection="0">
      <alignment/>
    </xf>
    <xf numFmtId="0" fontId="30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29" fillId="3" borderId="0" applyNumberFormat="0" applyBorder="0" applyAlignment="0" applyProtection="0"/>
    <xf numFmtId="0" fontId="30" fillId="22" borderId="12" applyNumberFormat="0" applyBorder="0" applyAlignment="0" applyProtection="0"/>
    <xf numFmtId="37" fontId="58" fillId="0" borderId="0">
      <alignment/>
      <protection/>
    </xf>
    <xf numFmtId="0" fontId="4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23" fillId="7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39" fillId="6" borderId="0" applyNumberFormat="0" applyBorder="0" applyAlignment="0" applyProtection="0"/>
    <xf numFmtId="0" fontId="26" fillId="6" borderId="0" applyNumberFormat="0" applyBorder="0" applyAlignment="0" applyProtection="0"/>
    <xf numFmtId="0" fontId="3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9" fillId="6" borderId="0" applyNumberFormat="0" applyBorder="0" applyAlignment="0" applyProtection="0"/>
    <xf numFmtId="19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 vertical="center"/>
      <protection/>
    </xf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" fillId="0" borderId="0">
      <alignment vertical="center"/>
      <protection/>
    </xf>
    <xf numFmtId="185" fontId="1" fillId="0" borderId="12">
      <alignment vertical="center"/>
      <protection locked="0"/>
    </xf>
    <xf numFmtId="0" fontId="1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8" borderId="0" applyNumberFormat="0" applyBorder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4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55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61" fillId="0" borderId="0">
      <alignment/>
      <protection/>
    </xf>
    <xf numFmtId="0" fontId="16" fillId="0" borderId="0">
      <alignment/>
      <protection/>
    </xf>
    <xf numFmtId="0" fontId="23" fillId="23" borderId="0" applyNumberFormat="0" applyBorder="0" applyAlignment="0" applyProtection="0"/>
    <xf numFmtId="38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6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2" fillId="3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242" applyFont="1" applyFill="1" applyBorder="1" applyAlignment="1">
      <alignment horizontal="center" vertical="center" wrapText="1"/>
      <protection/>
    </xf>
    <xf numFmtId="3" fontId="1" fillId="0" borderId="12" xfId="242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center" vertical="center" wrapText="1"/>
    </xf>
    <xf numFmtId="0" fontId="69" fillId="31" borderId="0" xfId="0" applyFont="1" applyFill="1" applyAlignment="1">
      <alignment vertical="center" wrapText="1"/>
    </xf>
    <xf numFmtId="0" fontId="69" fillId="31" borderId="0" xfId="0" applyFont="1" applyFill="1" applyAlignment="1">
      <alignment horizontal="center" vertical="center" wrapText="1"/>
    </xf>
    <xf numFmtId="0" fontId="69" fillId="31" borderId="12" xfId="0" applyFont="1" applyFill="1" applyBorder="1" applyAlignment="1">
      <alignment vertical="center" wrapText="1"/>
    </xf>
    <xf numFmtId="0" fontId="69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197">
      <alignment/>
      <protection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1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4" fillId="0" borderId="15" xfId="197" applyNumberFormat="1" applyFont="1" applyFill="1" applyBorder="1" applyAlignment="1" applyProtection="1">
      <alignment horizontal="centerContinuous" vertical="center"/>
      <protection/>
    </xf>
    <xf numFmtId="0" fontId="4" fillId="0" borderId="11" xfId="197" applyNumberFormat="1" applyFont="1" applyFill="1" applyBorder="1" applyAlignment="1" applyProtection="1">
      <alignment horizontal="centerContinuous" vertical="center"/>
      <protection/>
    </xf>
    <xf numFmtId="0" fontId="4" fillId="0" borderId="20" xfId="197" applyNumberFormat="1" applyFont="1" applyFill="1" applyBorder="1" applyAlignment="1" applyProtection="1">
      <alignment horizontal="centerContinuous" vertical="center"/>
      <protection/>
    </xf>
    <xf numFmtId="0" fontId="4" fillId="0" borderId="15" xfId="197" applyNumberFormat="1" applyFont="1" applyFill="1" applyBorder="1" applyAlignment="1" applyProtection="1">
      <alignment horizontal="center" vertical="center" wrapText="1"/>
      <protection/>
    </xf>
    <xf numFmtId="0" fontId="4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0" fontId="4" fillId="0" borderId="17" xfId="197" applyNumberFormat="1" applyFont="1" applyFill="1" applyBorder="1" applyAlignment="1" applyProtection="1">
      <alignment horizontal="center" vertical="center" wrapText="1"/>
      <protection/>
    </xf>
    <xf numFmtId="0" fontId="4" fillId="0" borderId="12" xfId="197" applyNumberFormat="1" applyFont="1" applyFill="1" applyBorder="1" applyAlignment="1" applyProtection="1">
      <alignment horizontal="center" vertical="center" wrapText="1"/>
      <protection/>
    </xf>
    <xf numFmtId="0" fontId="4" fillId="0" borderId="11" xfId="197" applyNumberFormat="1" applyFont="1" applyFill="1" applyBorder="1" applyAlignment="1" applyProtection="1">
      <alignment horizontal="center" vertical="center" wrapText="1"/>
      <protection/>
    </xf>
    <xf numFmtId="0" fontId="3" fillId="0" borderId="16" xfId="197" applyFont="1" applyBorder="1" applyAlignment="1">
      <alignment horizontal="center" vertical="center"/>
      <protection/>
    </xf>
    <xf numFmtId="0" fontId="3" fillId="0" borderId="12" xfId="197" applyFont="1" applyBorder="1" applyAlignment="1">
      <alignment horizontal="center" vertical="center"/>
      <protection/>
    </xf>
    <xf numFmtId="0" fontId="3" fillId="0" borderId="21" xfId="197" applyFont="1" applyFill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49" fontId="3" fillId="0" borderId="12" xfId="244" applyNumberFormat="1" applyFont="1" applyFill="1" applyBorder="1" applyAlignment="1">
      <alignment horizontal="center" vertical="center"/>
      <protection/>
    </xf>
    <xf numFmtId="0" fontId="3" fillId="0" borderId="12" xfId="244" applyNumberFormat="1" applyFont="1" applyFill="1" applyBorder="1" applyAlignment="1">
      <alignment horizontal="left" vertical="center"/>
      <protection/>
    </xf>
    <xf numFmtId="199" fontId="3" fillId="0" borderId="12" xfId="244" applyNumberFormat="1" applyFont="1" applyFill="1" applyBorder="1" applyAlignment="1">
      <alignment horizontal="right"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199" fontId="3" fillId="0" borderId="12" xfId="197" applyNumberFormat="1" applyFont="1" applyBorder="1">
      <alignment/>
      <protection/>
    </xf>
    <xf numFmtId="199" fontId="0" fillId="0" borderId="12" xfId="197" applyNumberFormat="1" applyBorder="1">
      <alignment/>
      <protection/>
    </xf>
    <xf numFmtId="0" fontId="0" fillId="0" borderId="0" xfId="197" applyAlignment="1">
      <alignment horizontal="right" vertical="center"/>
      <protection/>
    </xf>
    <xf numFmtId="0" fontId="18" fillId="0" borderId="20" xfId="197" applyFont="1" applyBorder="1" applyAlignment="1">
      <alignment horizontal="center" vertical="center"/>
      <protection/>
    </xf>
    <xf numFmtId="0" fontId="4" fillId="0" borderId="12" xfId="197" applyNumberFormat="1" applyFont="1" applyFill="1" applyBorder="1" applyAlignment="1" applyProtection="1">
      <alignment horizontal="center" vertical="center" wrapText="1"/>
      <protection/>
    </xf>
    <xf numFmtId="199" fontId="3" fillId="0" borderId="0" xfId="197" applyNumberFormat="1" applyFont="1" applyBorder="1" applyAlignment="1">
      <alignment horizontal="center" vertical="center"/>
      <protection/>
    </xf>
    <xf numFmtId="199" fontId="3" fillId="0" borderId="0" xfId="197" applyNumberFormat="1" applyFont="1" applyFill="1" applyBorder="1" applyAlignment="1" applyProtection="1">
      <alignment horizontal="center" vertical="center" wrapText="1"/>
      <protection/>
    </xf>
    <xf numFmtId="0" fontId="3" fillId="0" borderId="0" xfId="197" applyFont="1">
      <alignment/>
      <protection/>
    </xf>
    <xf numFmtId="0" fontId="10" fillId="0" borderId="12" xfId="244" applyNumberFormat="1" applyFont="1" applyFill="1" applyBorder="1" applyAlignment="1">
      <alignment horizontal="left" vertical="center"/>
      <protection/>
    </xf>
    <xf numFmtId="199" fontId="10" fillId="0" borderId="12" xfId="244" applyNumberFormat="1" applyFont="1" applyFill="1" applyBorder="1" applyAlignment="1">
      <alignment horizontal="right" vertical="center"/>
      <protection/>
    </xf>
    <xf numFmtId="0" fontId="4" fillId="0" borderId="19" xfId="197" applyNumberFormat="1" applyFont="1" applyFill="1" applyBorder="1" applyAlignment="1" applyProtection="1">
      <alignment horizontal="center" vertical="center" wrapText="1"/>
      <protection/>
    </xf>
    <xf numFmtId="0" fontId="4" fillId="0" borderId="14" xfId="197" applyNumberFormat="1" applyFont="1" applyFill="1" applyBorder="1" applyAlignment="1" applyProtection="1">
      <alignment horizontal="center" vertical="center" wrapText="1"/>
      <protection/>
    </xf>
    <xf numFmtId="200" fontId="0" fillId="0" borderId="0" xfId="195" applyNumberFormat="1">
      <alignment/>
      <protection/>
    </xf>
    <xf numFmtId="200" fontId="0" fillId="0" borderId="0" xfId="195" applyNumberFormat="1" applyFill="1">
      <alignment/>
      <protection/>
    </xf>
    <xf numFmtId="200" fontId="1" fillId="0" borderId="0" xfId="195" applyNumberFormat="1" applyFont="1" applyFill="1" applyAlignment="1" applyProtection="1">
      <alignment vertical="center" wrapText="1"/>
      <protection/>
    </xf>
    <xf numFmtId="200" fontId="10" fillId="0" borderId="0" xfId="195" applyNumberFormat="1" applyFont="1" applyFill="1" applyAlignment="1" applyProtection="1">
      <alignment horizontal="right" vertical="center"/>
      <protection/>
    </xf>
    <xf numFmtId="200" fontId="3" fillId="0" borderId="0" xfId="200" applyNumberFormat="1">
      <alignment vertical="center"/>
      <protection/>
    </xf>
    <xf numFmtId="200" fontId="9" fillId="0" borderId="0" xfId="195" applyNumberFormat="1" applyFont="1" applyFill="1" applyAlignment="1" applyProtection="1">
      <alignment horizontal="center" vertical="center"/>
      <protection/>
    </xf>
    <xf numFmtId="200" fontId="0" fillId="0" borderId="0" xfId="195" applyNumberFormat="1" applyFont="1" applyFill="1">
      <alignment/>
      <protection/>
    </xf>
    <xf numFmtId="200" fontId="10" fillId="0" borderId="0" xfId="195" applyNumberFormat="1" applyFont="1" applyFill="1" applyAlignment="1" applyProtection="1">
      <alignment vertical="center"/>
      <protection/>
    </xf>
    <xf numFmtId="200" fontId="19" fillId="0" borderId="15" xfId="195" applyNumberFormat="1" applyFont="1" applyFill="1" applyBorder="1" applyAlignment="1" applyProtection="1">
      <alignment horizontal="center" vertical="center"/>
      <protection/>
    </xf>
    <xf numFmtId="200" fontId="18" fillId="0" borderId="12" xfId="195" applyNumberFormat="1" applyFont="1" applyFill="1" applyBorder="1" applyAlignment="1" applyProtection="1">
      <alignment horizontal="center" vertical="center"/>
      <protection/>
    </xf>
    <xf numFmtId="200" fontId="19" fillId="0" borderId="18" xfId="195" applyNumberFormat="1" applyFont="1" applyFill="1" applyBorder="1" applyAlignment="1" applyProtection="1">
      <alignment horizontal="center" vertical="center"/>
      <protection/>
    </xf>
    <xf numFmtId="200" fontId="0" fillId="0" borderId="15" xfId="195" applyNumberFormat="1" applyFill="1" applyBorder="1" applyAlignment="1">
      <alignment vertical="center"/>
      <protection/>
    </xf>
    <xf numFmtId="201" fontId="3" fillId="0" borderId="12" xfId="198" applyNumberFormat="1" applyFont="1" applyFill="1" applyBorder="1" applyAlignment="1" applyProtection="1">
      <alignment horizontal="right" vertical="center" wrapText="1"/>
      <protection/>
    </xf>
    <xf numFmtId="201" fontId="1" fillId="0" borderId="14" xfId="195" applyNumberFormat="1" applyFont="1" applyFill="1" applyBorder="1" applyAlignment="1">
      <alignment horizontal="left" vertical="center"/>
      <protection/>
    </xf>
    <xf numFmtId="201" fontId="10" fillId="0" borderId="16" xfId="195" applyNumberFormat="1" applyFont="1" applyFill="1" applyBorder="1" applyAlignment="1" applyProtection="1">
      <alignment horizontal="right" vertical="center" wrapText="1"/>
      <protection/>
    </xf>
    <xf numFmtId="200" fontId="3" fillId="0" borderId="0" xfId="200" applyNumberFormat="1" applyFill="1">
      <alignment vertical="center"/>
      <protection/>
    </xf>
    <xf numFmtId="201" fontId="10" fillId="0" borderId="11" xfId="195" applyNumberFormat="1" applyFont="1" applyFill="1" applyBorder="1" applyAlignment="1">
      <alignment horizontal="left" vertical="center"/>
      <protection/>
    </xf>
    <xf numFmtId="201" fontId="3" fillId="0" borderId="12" xfId="185" applyNumberFormat="1" applyFont="1" applyFill="1" applyBorder="1" applyAlignment="1" applyProtection="1">
      <alignment horizontal="right" vertical="center"/>
      <protection/>
    </xf>
    <xf numFmtId="201" fontId="10" fillId="0" borderId="11" xfId="195" applyNumberFormat="1" applyFont="1" applyFill="1" applyBorder="1" applyAlignment="1" applyProtection="1">
      <alignment vertical="center"/>
      <protection/>
    </xf>
    <xf numFmtId="201" fontId="10" fillId="0" borderId="11" xfId="195" applyNumberFormat="1" applyFont="1" applyFill="1" applyBorder="1" applyAlignment="1" applyProtection="1">
      <alignment horizontal="left" vertical="center"/>
      <protection/>
    </xf>
    <xf numFmtId="201" fontId="10" fillId="0" borderId="23" xfId="195" applyNumberFormat="1" applyFont="1" applyFill="1" applyBorder="1" applyAlignment="1" applyProtection="1">
      <alignment horizontal="left" vertical="center"/>
      <protection/>
    </xf>
    <xf numFmtId="200" fontId="10" fillId="0" borderId="15" xfId="195" applyNumberFormat="1" applyFont="1" applyFill="1" applyBorder="1" applyAlignment="1" applyProtection="1">
      <alignment vertical="center"/>
      <protection/>
    </xf>
    <xf numFmtId="200" fontId="0" fillId="0" borderId="12" xfId="195" applyNumberFormat="1" applyFont="1" applyFill="1" applyBorder="1" applyAlignment="1">
      <alignment vertical="center"/>
      <protection/>
    </xf>
    <xf numFmtId="201" fontId="10" fillId="0" borderId="12" xfId="195" applyNumberFormat="1" applyFont="1" applyFill="1" applyBorder="1" applyAlignment="1" applyProtection="1">
      <alignment horizontal="right" vertical="center" wrapText="1"/>
      <protection/>
    </xf>
    <xf numFmtId="201" fontId="10" fillId="0" borderId="12" xfId="195" applyNumberFormat="1" applyFont="1" applyFill="1" applyBorder="1" applyAlignment="1" applyProtection="1">
      <alignment horizontal="left" vertical="center"/>
      <protection/>
    </xf>
    <xf numFmtId="200" fontId="10" fillId="0" borderId="12" xfId="195" applyNumberFormat="1" applyFont="1" applyFill="1" applyBorder="1" applyAlignment="1" applyProtection="1">
      <alignment vertical="center"/>
      <protection/>
    </xf>
    <xf numFmtId="201" fontId="10" fillId="0" borderId="12" xfId="195" applyNumberFormat="1" applyFont="1" applyFill="1" applyBorder="1" applyAlignment="1">
      <alignment horizontal="left" vertical="center"/>
      <protection/>
    </xf>
    <xf numFmtId="200" fontId="0" fillId="0" borderId="12" xfId="195" applyNumberFormat="1" applyFill="1" applyBorder="1" applyAlignment="1">
      <alignment horizontal="center" vertical="center"/>
      <protection/>
    </xf>
    <xf numFmtId="200" fontId="0" fillId="0" borderId="12" xfId="195" applyNumberFormat="1" applyFill="1" applyBorder="1" applyAlignment="1">
      <alignment vertical="center"/>
      <protection/>
    </xf>
    <xf numFmtId="200" fontId="10" fillId="0" borderId="12" xfId="195" applyNumberFormat="1" applyFont="1" applyFill="1" applyBorder="1" applyAlignment="1" applyProtection="1">
      <alignment horizontal="center" vertical="center"/>
      <protection/>
    </xf>
    <xf numFmtId="201" fontId="10" fillId="0" borderId="12" xfId="195" applyNumberFormat="1" applyFont="1" applyFill="1" applyBorder="1" applyAlignment="1">
      <alignment horizontal="center" vertical="center"/>
      <protection/>
    </xf>
    <xf numFmtId="202" fontId="3" fillId="0" borderId="12" xfId="244" applyNumberFormat="1" applyFont="1" applyFill="1" applyBorder="1" applyAlignment="1">
      <alignment horizontal="right" vertical="center"/>
      <protection/>
    </xf>
    <xf numFmtId="202" fontId="3" fillId="0" borderId="12" xfId="185" applyNumberFormat="1" applyFont="1" applyFill="1" applyBorder="1" applyAlignment="1" applyProtection="1">
      <alignment horizontal="right" vertical="center"/>
      <protection/>
    </xf>
    <xf numFmtId="0" fontId="0" fillId="0" borderId="0" xfId="244">
      <alignment/>
      <protection/>
    </xf>
    <xf numFmtId="0" fontId="0" fillId="0" borderId="0" xfId="244" applyFill="1">
      <alignment/>
      <protection/>
    </xf>
    <xf numFmtId="0" fontId="0" fillId="0" borderId="0" xfId="244" applyFont="1">
      <alignment/>
      <protection/>
    </xf>
    <xf numFmtId="195" fontId="0" fillId="0" borderId="0" xfId="244" applyNumberFormat="1" applyFont="1" applyFill="1" applyAlignment="1" applyProtection="1">
      <alignment horizontal="center" vertical="center" wrapText="1"/>
      <protection/>
    </xf>
    <xf numFmtId="196" fontId="0" fillId="0" borderId="0" xfId="244" applyNumberFormat="1" applyFont="1" applyFill="1" applyAlignment="1" applyProtection="1">
      <alignment horizontal="center" vertical="center"/>
      <protection/>
    </xf>
    <xf numFmtId="0" fontId="0" fillId="22" borderId="0" xfId="244" applyNumberFormat="1" applyFont="1" applyFill="1" applyAlignment="1" applyProtection="1">
      <alignment vertical="center" wrapText="1"/>
      <protection/>
    </xf>
    <xf numFmtId="194" fontId="0" fillId="22" borderId="0" xfId="244" applyNumberFormat="1" applyFont="1" applyFill="1" applyAlignment="1" applyProtection="1">
      <alignment vertical="center" wrapText="1"/>
      <protection/>
    </xf>
    <xf numFmtId="195" fontId="9" fillId="0" borderId="0" xfId="244" applyNumberFormat="1" applyFont="1" applyFill="1" applyAlignment="1" applyProtection="1">
      <alignment horizontal="center" vertical="center"/>
      <protection/>
    </xf>
    <xf numFmtId="195" fontId="0" fillId="0" borderId="14" xfId="244" applyNumberFormat="1" applyFont="1" applyFill="1" applyBorder="1" applyAlignment="1" applyProtection="1">
      <alignment vertical="center"/>
      <protection/>
    </xf>
    <xf numFmtId="0" fontId="0" fillId="0" borderId="0" xfId="244" applyNumberFormat="1" applyFont="1" applyFill="1" applyAlignment="1" applyProtection="1">
      <alignment vertical="center" wrapText="1"/>
      <protection/>
    </xf>
    <xf numFmtId="194" fontId="0" fillId="0" borderId="0" xfId="244" applyNumberFormat="1" applyFont="1" applyFill="1" applyAlignment="1" applyProtection="1">
      <alignment vertical="center" wrapText="1"/>
      <protection/>
    </xf>
    <xf numFmtId="0" fontId="3" fillId="0" borderId="17" xfId="244" applyNumberFormat="1" applyFont="1" applyFill="1" applyBorder="1" applyAlignment="1" applyProtection="1">
      <alignment horizontal="center" vertical="center"/>
      <protection/>
    </xf>
    <xf numFmtId="0" fontId="3" fillId="0" borderId="12" xfId="244" applyNumberFormat="1" applyFont="1" applyFill="1" applyBorder="1" applyAlignment="1" applyProtection="1">
      <alignment horizontal="center" vertical="center" wrapText="1"/>
      <protection/>
    </xf>
    <xf numFmtId="194" fontId="3" fillId="0" borderId="12" xfId="244" applyNumberFormat="1" applyFont="1" applyFill="1" applyBorder="1" applyAlignment="1" applyProtection="1">
      <alignment horizontal="center" vertical="center"/>
      <protection/>
    </xf>
    <xf numFmtId="49" fontId="3" fillId="0" borderId="12" xfId="244" applyNumberFormat="1" applyFont="1" applyFill="1" applyBorder="1" applyAlignment="1">
      <alignment horizontal="center" vertical="center" wrapText="1"/>
      <protection/>
    </xf>
    <xf numFmtId="49" fontId="3" fillId="0" borderId="16" xfId="244" applyNumberFormat="1" applyFont="1" applyFill="1" applyBorder="1" applyAlignment="1">
      <alignment horizontal="center" vertical="center" wrapText="1"/>
      <protection/>
    </xf>
    <xf numFmtId="195" fontId="3" fillId="0" borderId="12" xfId="244" applyNumberFormat="1" applyFont="1" applyFill="1" applyBorder="1" applyAlignment="1" applyProtection="1">
      <alignment horizontal="center" vertical="center"/>
      <protection/>
    </xf>
    <xf numFmtId="196" fontId="3" fillId="0" borderId="12" xfId="244" applyNumberFormat="1" applyFont="1" applyFill="1" applyBorder="1" applyAlignment="1" applyProtection="1">
      <alignment horizontal="center" vertical="center"/>
      <protection/>
    </xf>
    <xf numFmtId="49" fontId="3" fillId="0" borderId="17" xfId="244" applyNumberFormat="1" applyFont="1" applyFill="1" applyBorder="1" applyAlignment="1">
      <alignment horizontal="center" vertical="center" wrapText="1"/>
      <protection/>
    </xf>
    <xf numFmtId="195" fontId="3" fillId="0" borderId="16" xfId="244" applyNumberFormat="1" applyFont="1" applyFill="1" applyBorder="1" applyAlignment="1" applyProtection="1">
      <alignment horizontal="center" vertical="center"/>
      <protection/>
    </xf>
    <xf numFmtId="196" fontId="3" fillId="0" borderId="16" xfId="244" applyNumberFormat="1" applyFont="1" applyFill="1" applyBorder="1" applyAlignment="1" applyProtection="1">
      <alignment horizontal="center" vertical="center"/>
      <protection/>
    </xf>
    <xf numFmtId="0" fontId="3" fillId="0" borderId="16" xfId="244" applyNumberFormat="1" applyFont="1" applyFill="1" applyBorder="1" applyAlignment="1" applyProtection="1">
      <alignment horizontal="center" vertical="center" wrapText="1"/>
      <protection/>
    </xf>
    <xf numFmtId="0" fontId="0" fillId="0" borderId="12" xfId="244" applyBorder="1">
      <alignment/>
      <protection/>
    </xf>
    <xf numFmtId="0" fontId="0" fillId="0" borderId="12" xfId="244" applyFont="1" applyBorder="1">
      <alignment/>
      <protection/>
    </xf>
    <xf numFmtId="194" fontId="10" fillId="22" borderId="0" xfId="243" applyNumberFormat="1" applyFont="1" applyFill="1" applyAlignment="1" applyProtection="1">
      <alignment horizontal="right" vertical="center" wrapText="1"/>
      <protection/>
    </xf>
    <xf numFmtId="194" fontId="10" fillId="0" borderId="0" xfId="244" applyNumberFormat="1" applyFont="1" applyFill="1" applyAlignment="1" applyProtection="1">
      <alignment horizontal="right" vertical="center" wrapText="1"/>
      <protection/>
    </xf>
    <xf numFmtId="49" fontId="3" fillId="0" borderId="16" xfId="244" applyNumberFormat="1" applyFont="1" applyFill="1" applyBorder="1" applyAlignment="1">
      <alignment horizontal="center" vertical="center" wrapText="1"/>
      <protection/>
    </xf>
    <xf numFmtId="49" fontId="3" fillId="0" borderId="17" xfId="244" applyNumberFormat="1" applyFont="1" applyFill="1" applyBorder="1" applyAlignment="1">
      <alignment horizontal="center" vertical="center" wrapText="1"/>
      <protection/>
    </xf>
    <xf numFmtId="203" fontId="0" fillId="0" borderId="0" xfId="244" applyNumberFormat="1" applyFill="1">
      <alignment/>
      <protection/>
    </xf>
    <xf numFmtId="0" fontId="0" fillId="0" borderId="12" xfId="244" applyFill="1" applyBorder="1">
      <alignment/>
      <protection/>
    </xf>
    <xf numFmtId="200" fontId="19" fillId="0" borderId="12" xfId="195" applyNumberFormat="1" applyFont="1" applyFill="1" applyBorder="1" applyAlignment="1" applyProtection="1">
      <alignment horizontal="centerContinuous" vertical="center"/>
      <protection/>
    </xf>
    <xf numFmtId="200" fontId="19" fillId="0" borderId="16" xfId="195" applyNumberFormat="1" applyFont="1" applyFill="1" applyBorder="1" applyAlignment="1" applyProtection="1">
      <alignment horizontal="centerContinuous" vertical="center"/>
      <protection/>
    </xf>
    <xf numFmtId="200" fontId="18" fillId="0" borderId="16" xfId="195" applyNumberFormat="1" applyFont="1" applyFill="1" applyBorder="1" applyAlignment="1" applyProtection="1">
      <alignment horizontal="center" vertical="center" wrapText="1"/>
      <protection/>
    </xf>
    <xf numFmtId="200" fontId="18" fillId="0" borderId="12" xfId="195" applyNumberFormat="1" applyFont="1" applyFill="1" applyBorder="1" applyAlignment="1" applyProtection="1">
      <alignment horizontal="center" vertical="center" wrapText="1"/>
      <protection/>
    </xf>
    <xf numFmtId="200" fontId="19" fillId="0" borderId="24" xfId="195" applyNumberFormat="1" applyFont="1" applyFill="1" applyBorder="1" applyAlignment="1" applyProtection="1">
      <alignment horizontal="centerContinuous" vertical="center"/>
      <protection/>
    </xf>
    <xf numFmtId="200" fontId="19" fillId="0" borderId="22" xfId="195" applyNumberFormat="1" applyFont="1" applyFill="1" applyBorder="1" applyAlignment="1" applyProtection="1">
      <alignment horizontal="centerContinuous" vertical="center"/>
      <protection/>
    </xf>
    <xf numFmtId="200" fontId="18" fillId="0" borderId="17" xfId="195" applyNumberFormat="1" applyFont="1" applyFill="1" applyBorder="1" applyAlignment="1" applyProtection="1">
      <alignment horizontal="center" vertical="center" wrapText="1"/>
      <protection/>
    </xf>
    <xf numFmtId="200" fontId="19" fillId="0" borderId="23" xfId="195" applyNumberFormat="1" applyFont="1" applyFill="1" applyBorder="1" applyAlignment="1" applyProtection="1">
      <alignment horizontal="center" vertical="center" wrapText="1"/>
      <protection/>
    </xf>
    <xf numFmtId="200" fontId="19" fillId="0" borderId="18" xfId="195" applyNumberFormat="1" applyFont="1" applyFill="1" applyBorder="1" applyAlignment="1">
      <alignment horizontal="center" vertical="center"/>
      <protection/>
    </xf>
    <xf numFmtId="200" fontId="10" fillId="0" borderId="15" xfId="195" applyNumberFormat="1" applyFont="1" applyFill="1" applyBorder="1" applyAlignment="1">
      <alignment vertical="center"/>
      <protection/>
    </xf>
    <xf numFmtId="202" fontId="10" fillId="0" borderId="12" xfId="245" applyNumberFormat="1" applyFont="1" applyFill="1" applyBorder="1" applyAlignment="1" applyProtection="1">
      <alignment horizontal="right" vertical="center"/>
      <protection/>
    </xf>
    <xf numFmtId="200" fontId="10" fillId="0" borderId="14" xfId="195" applyNumberFormat="1" applyFont="1" applyFill="1" applyBorder="1" applyAlignment="1">
      <alignment horizontal="left" vertical="center"/>
      <protection/>
    </xf>
    <xf numFmtId="202" fontId="10" fillId="0" borderId="12" xfId="245" applyNumberFormat="1" applyFont="1" applyFill="1" applyBorder="1" applyAlignment="1">
      <alignment horizontal="right" vertical="center"/>
      <protection/>
    </xf>
    <xf numFmtId="200" fontId="10" fillId="0" borderId="16" xfId="195" applyNumberFormat="1" applyFont="1" applyFill="1" applyBorder="1" applyAlignment="1" applyProtection="1">
      <alignment horizontal="right" vertical="center" wrapText="1"/>
      <protection/>
    </xf>
    <xf numFmtId="200" fontId="10" fillId="0" borderId="11" xfId="195" applyNumberFormat="1" applyFont="1" applyFill="1" applyBorder="1" applyAlignment="1">
      <alignment horizontal="left" vertical="center"/>
      <protection/>
    </xf>
    <xf numFmtId="200" fontId="10" fillId="0" borderId="11" xfId="195" applyNumberFormat="1" applyFont="1" applyFill="1" applyBorder="1" applyAlignment="1" applyProtection="1">
      <alignment vertical="center"/>
      <protection/>
    </xf>
    <xf numFmtId="200" fontId="10" fillId="0" borderId="12" xfId="195" applyNumberFormat="1" applyFont="1" applyFill="1" applyBorder="1" applyAlignment="1">
      <alignment vertical="center"/>
      <protection/>
    </xf>
    <xf numFmtId="202" fontId="10" fillId="0" borderId="25" xfId="245" applyNumberFormat="1" applyFont="1" applyFill="1" applyBorder="1" applyAlignment="1" applyProtection="1">
      <alignment horizontal="right" vertical="center"/>
      <protection/>
    </xf>
    <xf numFmtId="202" fontId="10" fillId="0" borderId="20" xfId="245" applyNumberFormat="1" applyFont="1" applyFill="1" applyBorder="1" applyAlignment="1" applyProtection="1">
      <alignment horizontal="right" vertical="center"/>
      <protection/>
    </xf>
    <xf numFmtId="200" fontId="10" fillId="0" borderId="11" xfId="195" applyNumberFormat="1" applyFont="1" applyFill="1" applyBorder="1" applyAlignment="1" applyProtection="1">
      <alignment horizontal="left" vertical="center"/>
      <protection/>
    </xf>
    <xf numFmtId="200" fontId="10" fillId="0" borderId="16" xfId="195" applyNumberFormat="1" applyFont="1" applyFill="1" applyBorder="1" applyAlignment="1" applyProtection="1">
      <alignment horizontal="right" vertical="center"/>
      <protection/>
    </xf>
    <xf numFmtId="200" fontId="10" fillId="0" borderId="23" xfId="195" applyNumberFormat="1" applyFont="1" applyFill="1" applyBorder="1" applyAlignment="1" applyProtection="1">
      <alignment horizontal="left" vertical="center"/>
      <protection/>
    </xf>
    <xf numFmtId="200" fontId="10" fillId="0" borderId="12" xfId="195" applyNumberFormat="1" applyFont="1" applyFill="1" applyBorder="1" applyAlignment="1" applyProtection="1">
      <alignment horizontal="left" vertical="center"/>
      <protection/>
    </xf>
    <xf numFmtId="200" fontId="10" fillId="0" borderId="12" xfId="195" applyNumberFormat="1" applyFont="1" applyFill="1" applyBorder="1" applyAlignment="1" applyProtection="1">
      <alignment horizontal="right" vertical="center" wrapText="1"/>
      <protection/>
    </xf>
    <xf numFmtId="200" fontId="10" fillId="0" borderId="12" xfId="195" applyNumberFormat="1" applyFont="1" applyFill="1" applyBorder="1" applyAlignment="1">
      <alignment horizontal="left" vertical="center"/>
      <protection/>
    </xf>
    <xf numFmtId="200" fontId="10" fillId="0" borderId="12" xfId="195" applyNumberFormat="1" applyFont="1" applyFill="1" applyBorder="1" applyAlignment="1">
      <alignment horizontal="center" vertical="center"/>
      <protection/>
    </xf>
    <xf numFmtId="200" fontId="10" fillId="0" borderId="12" xfId="195" applyNumberFormat="1" applyFont="1" applyFill="1" applyBorder="1" applyAlignment="1">
      <alignment vertical="center"/>
      <protection/>
    </xf>
    <xf numFmtId="200" fontId="10" fillId="0" borderId="12" xfId="195" applyNumberFormat="1" applyFont="1" applyFill="1" applyBorder="1" applyAlignment="1" applyProtection="1">
      <alignment horizontal="centerContinuous" vertical="center"/>
      <protection/>
    </xf>
    <xf numFmtId="200" fontId="19" fillId="0" borderId="16" xfId="195" applyNumberFormat="1" applyFont="1" applyFill="1" applyBorder="1" applyAlignment="1">
      <alignment horizontal="center" vertical="center" wrapText="1"/>
      <protection/>
    </xf>
    <xf numFmtId="200" fontId="19" fillId="0" borderId="18" xfId="195" applyNumberFormat="1" applyFont="1" applyFill="1" applyBorder="1" applyAlignment="1">
      <alignment horizontal="center" vertical="center" wrapText="1"/>
      <protection/>
    </xf>
    <xf numFmtId="200" fontId="19" fillId="0" borderId="12" xfId="195" applyNumberFormat="1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</cellXfs>
  <cellStyles count="23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常规_493E9B0364230016E0530A08D1710016" xfId="185"/>
    <cellStyle name="好_商品交易所2006--2008年税收" xfId="186"/>
    <cellStyle name="好_2011年预算表格2010.12.9" xfId="187"/>
    <cellStyle name="常规 2" xfId="188"/>
    <cellStyle name="小数" xfId="189"/>
    <cellStyle name="常规 2_2009年结算（最终）" xfId="190"/>
    <cellStyle name="常规 4" xfId="191"/>
    <cellStyle name="常规 7" xfId="192"/>
    <cellStyle name="常规 8" xfId="193"/>
    <cellStyle name="常规 9" xfId="194"/>
    <cellStyle name="常规_EE70976CDCA900DAE0430A0804CC00DA" xfId="195"/>
    <cellStyle name="好_2011年预算大表11-26" xfId="196"/>
    <cellStyle name="常规_EE70A06373940074E0430A0804CB0074" xfId="197"/>
    <cellStyle name="常规_439B6CFEF4310134E0530A0804CB25FB" xfId="198"/>
    <cellStyle name="强调 2" xfId="199"/>
    <cellStyle name="常规_附表" xfId="200"/>
    <cellStyle name="超级链接" xfId="201"/>
    <cellStyle name="分级显示行_1_13区汇总" xfId="202"/>
    <cellStyle name="归盒啦_95" xfId="203"/>
    <cellStyle name="好_20 2007年河南结算单" xfId="204"/>
    <cellStyle name="好_2007年结算已定项目对账单" xfId="205"/>
    <cellStyle name="好_Book1" xfId="206"/>
    <cellStyle name="好_2008结算与财力(最终)" xfId="207"/>
    <cellStyle name="好_2008年财政收支预算草案(1.4)" xfId="208"/>
    <cellStyle name="好_2009年财力测算情况11.19" xfId="209"/>
    <cellStyle name="好_2009年结算（最终）" xfId="210"/>
    <cellStyle name="好_2010年收入预测表（20091218)）" xfId="211"/>
    <cellStyle name="好_2010年收入预测表（20091219)）" xfId="212"/>
    <cellStyle name="好_2010省级行政性收费专项收入批复" xfId="213"/>
    <cellStyle name="好_2011年全省及省级预计12-31" xfId="214"/>
    <cellStyle name="好_2011年全省及省级预计2011-12-12" xfId="215"/>
    <cellStyle name="后继超级链接" xfId="216"/>
    <cellStyle name="好_2012-2013年经常性收入预测（1.1新口径）" xfId="217"/>
    <cellStyle name="好_Book1_2012-2013年经常性收入预测（1.1新口径）" xfId="218"/>
    <cellStyle name="好_财政厅编制用表（2011年报省人大）" xfId="219"/>
    <cellStyle name="好_电力公司增值税划转" xfId="220"/>
    <cellStyle name="好_国有资本经营预算（2011年报省人大）" xfId="221"/>
    <cellStyle name="好_河南省----2009-05-21（补充数据）" xfId="222"/>
    <cellStyle name="好_省属监狱人员级别表(驻外)" xfId="223"/>
    <cellStyle name="后继超链接" xfId="224"/>
    <cellStyle name="霓付 [0]_ +Foil &amp; -FOIL &amp; PAPER" xfId="225"/>
    <cellStyle name="霓付_ +Foil &amp; -FOIL &amp; PAPER" xfId="226"/>
    <cellStyle name="烹拳_ +Foil &amp; -FOIL &amp; PAPER" xfId="227"/>
    <cellStyle name="普通_ 白土" xfId="228"/>
    <cellStyle name="千分位_ 白土" xfId="229"/>
    <cellStyle name="千位_(人代会用)" xfId="230"/>
    <cellStyle name="千位分季_新建 Microsoft Excel 工作表" xfId="231"/>
    <cellStyle name="钎霖_4岿角利" xfId="232"/>
    <cellStyle name="强调 1" xfId="233"/>
    <cellStyle name="数字" xfId="234"/>
    <cellStyle name="통화 [0]_BOILER-CO1" xfId="235"/>
    <cellStyle name="未定义" xfId="236"/>
    <cellStyle name="样式 1" xfId="237"/>
    <cellStyle name="着色 4" xfId="238"/>
    <cellStyle name="콤마 [0]_BOILER-CO1" xfId="239"/>
    <cellStyle name="着色 6" xfId="240"/>
    <cellStyle name="표준_0N-HANDLING " xfId="241"/>
    <cellStyle name="常规_表九" xfId="242"/>
    <cellStyle name="常规_3,市本级部门预算批复表" xfId="243"/>
    <cellStyle name="常规_493E9B03641A0016E0530A08D1710016" xfId="244"/>
    <cellStyle name="常规_418DF9BE119300AAE0530A08D17200AA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0892;&#19994;&#24191;&#25773;&#23398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部门收支预算总表"/>
      <sheetName val="部门收入预算总表 "/>
      <sheetName val="部门支出预算总表"/>
      <sheetName val="财政拨款收支预算总表"/>
      <sheetName val="一般公共预算支出表"/>
      <sheetName val="一般公共预算基本支出表"/>
      <sheetName val="一般公共预算“三公”经费支出情况表"/>
      <sheetName val="政府性基金预算支出情况表"/>
      <sheetName val="政府采购信息表"/>
      <sheetName val="预算绩效情况表"/>
      <sheetName val="国有资产占用使用情况表"/>
      <sheetName val="专项转移支付申报公开表"/>
      <sheetName val="国有资本经营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6" customWidth="1"/>
    <col min="2" max="2" width="73" style="226" customWidth="1"/>
    <col min="3" max="16384" width="10" style="226" customWidth="1"/>
  </cols>
  <sheetData>
    <row r="3" s="226" customFormat="1" ht="25.5" customHeight="1">
      <c r="B3" s="227" t="s">
        <v>0</v>
      </c>
    </row>
    <row r="4" s="226" customFormat="1" ht="45.75" customHeight="1">
      <c r="B4" s="228" t="s">
        <v>1</v>
      </c>
    </row>
    <row r="5" s="226" customFormat="1" ht="36" customHeight="1">
      <c r="B5" s="229" t="s">
        <v>2</v>
      </c>
    </row>
    <row r="6" s="226" customFormat="1" ht="31.5" customHeight="1">
      <c r="B6" s="226" t="s">
        <v>3</v>
      </c>
    </row>
    <row r="7" s="226" customFormat="1" ht="31.5" customHeight="1">
      <c r="B7" s="226" t="s">
        <v>4</v>
      </c>
    </row>
    <row r="8" s="226" customFormat="1" ht="31.5" customHeight="1">
      <c r="B8" s="226" t="s">
        <v>5</v>
      </c>
    </row>
    <row r="9" s="226" customFormat="1" ht="31.5" customHeight="1">
      <c r="B9" s="226" t="s">
        <v>6</v>
      </c>
    </row>
    <row r="10" s="226" customFormat="1" ht="31.5" customHeight="1">
      <c r="B10" s="226" t="s">
        <v>7</v>
      </c>
    </row>
    <row r="11" s="226" customFormat="1" ht="31.5" customHeight="1">
      <c r="B11" s="226" t="s">
        <v>8</v>
      </c>
    </row>
    <row r="12" s="226" customFormat="1" ht="31.5" customHeight="1">
      <c r="B12" s="226" t="s">
        <v>9</v>
      </c>
    </row>
    <row r="13" s="226" customFormat="1" ht="31.5" customHeight="1">
      <c r="B13" s="226" t="s">
        <v>10</v>
      </c>
    </row>
    <row r="14" s="226" customFormat="1" ht="31.5" customHeight="1">
      <c r="B14" s="226" t="s">
        <v>11</v>
      </c>
    </row>
    <row r="15" s="226" customFormat="1" ht="31.5" customHeight="1">
      <c r="B15" s="226" t="s">
        <v>12</v>
      </c>
    </row>
    <row r="16" s="226" customFormat="1" ht="31.5" customHeight="1">
      <c r="B16" s="226" t="s">
        <v>13</v>
      </c>
    </row>
    <row r="17" s="226" customFormat="1" ht="31.5" customHeight="1">
      <c r="B17" s="226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302</v>
      </c>
    </row>
    <row r="2" spans="1:20" ht="25.5" customHeight="1">
      <c r="A2" s="46" t="s">
        <v>303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304</v>
      </c>
    </row>
    <row r="4" spans="1:20" ht="21" customHeight="1">
      <c r="A4" s="47" t="s">
        <v>71</v>
      </c>
      <c r="B4" s="47"/>
      <c r="C4" s="48"/>
      <c r="D4" s="31" t="s">
        <v>305</v>
      </c>
      <c r="E4" s="49" t="s">
        <v>306</v>
      </c>
      <c r="F4" s="50" t="s">
        <v>307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308</v>
      </c>
      <c r="R4" s="62" t="s">
        <v>309</v>
      </c>
      <c r="S4" s="62" t="s">
        <v>310</v>
      </c>
      <c r="T4" s="62" t="s">
        <v>311</v>
      </c>
    </row>
    <row r="5" spans="1:20" ht="21" customHeight="1">
      <c r="A5" s="51" t="s">
        <v>77</v>
      </c>
      <c r="B5" s="52" t="s">
        <v>78</v>
      </c>
      <c r="C5" s="53" t="s">
        <v>79</v>
      </c>
      <c r="D5" s="31"/>
      <c r="E5" s="49"/>
      <c r="F5" s="54" t="s">
        <v>22</v>
      </c>
      <c r="G5" s="55" t="s">
        <v>27</v>
      </c>
      <c r="H5" s="56" t="s">
        <v>73</v>
      </c>
      <c r="I5" s="62" t="s">
        <v>74</v>
      </c>
      <c r="J5" s="56" t="s">
        <v>31</v>
      </c>
      <c r="K5" s="63" t="s">
        <v>312</v>
      </c>
      <c r="L5" s="63" t="s">
        <v>313</v>
      </c>
      <c r="M5" s="56" t="s">
        <v>314</v>
      </c>
      <c r="N5" s="56" t="s">
        <v>315</v>
      </c>
      <c r="O5" s="56" t="s">
        <v>316</v>
      </c>
      <c r="P5" s="63" t="s">
        <v>76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80</v>
      </c>
      <c r="B7" s="59" t="s">
        <v>80</v>
      </c>
      <c r="C7" s="59" t="s">
        <v>80</v>
      </c>
      <c r="D7" s="59" t="s">
        <v>80</v>
      </c>
      <c r="E7" s="59" t="s">
        <v>80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317</v>
      </c>
    </row>
    <row r="2" spans="1:31" ht="27.75" customHeight="1">
      <c r="A2" s="29" t="s">
        <v>318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319</v>
      </c>
      <c r="AE3" s="40"/>
    </row>
    <row r="4" spans="1:31" s="27" customFormat="1" ht="16.5" customHeight="1">
      <c r="A4" s="30" t="s">
        <v>320</v>
      </c>
      <c r="B4" s="30"/>
      <c r="C4" s="30"/>
      <c r="D4" s="31" t="s">
        <v>321</v>
      </c>
      <c r="E4" s="31" t="s">
        <v>322</v>
      </c>
      <c r="F4" s="31" t="s">
        <v>323</v>
      </c>
      <c r="G4" s="31" t="s">
        <v>324</v>
      </c>
      <c r="H4" s="31" t="s">
        <v>325</v>
      </c>
      <c r="I4" s="31" t="s">
        <v>326</v>
      </c>
      <c r="J4" s="31" t="s">
        <v>327</v>
      </c>
      <c r="K4" s="31" t="s">
        <v>328</v>
      </c>
      <c r="L4" s="31" t="s">
        <v>329</v>
      </c>
      <c r="M4" s="31" t="s">
        <v>330</v>
      </c>
      <c r="N4" s="31"/>
      <c r="O4" s="31"/>
      <c r="P4" s="31" t="s">
        <v>331</v>
      </c>
      <c r="Q4" s="31" t="s">
        <v>332</v>
      </c>
      <c r="R4" s="31" t="s">
        <v>333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77</v>
      </c>
      <c r="B5" s="31" t="s">
        <v>78</v>
      </c>
      <c r="C5" s="31" t="s">
        <v>79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334</v>
      </c>
      <c r="N5" s="36" t="s">
        <v>335</v>
      </c>
      <c r="O5" s="36" t="s">
        <v>336</v>
      </c>
      <c r="P5" s="31"/>
      <c r="Q5" s="31"/>
      <c r="R5" s="31" t="s">
        <v>337</v>
      </c>
      <c r="S5" s="31"/>
      <c r="T5" s="31"/>
      <c r="U5" s="31"/>
      <c r="V5" s="31" t="s">
        <v>338</v>
      </c>
      <c r="W5" s="31"/>
      <c r="X5" s="31"/>
      <c r="Y5" s="31"/>
      <c r="Z5" s="31" t="s">
        <v>339</v>
      </c>
      <c r="AA5" s="31"/>
      <c r="AB5" s="31"/>
      <c r="AC5" s="31" t="s">
        <v>340</v>
      </c>
      <c r="AD5" s="31" t="s">
        <v>341</v>
      </c>
      <c r="AE5" s="31" t="s">
        <v>342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343</v>
      </c>
      <c r="S6" s="38" t="s">
        <v>344</v>
      </c>
      <c r="T6" s="38" t="s">
        <v>345</v>
      </c>
      <c r="U6" s="38" t="s">
        <v>346</v>
      </c>
      <c r="V6" s="38" t="s">
        <v>347</v>
      </c>
      <c r="W6" s="38" t="s">
        <v>348</v>
      </c>
      <c r="X6" s="38" t="s">
        <v>349</v>
      </c>
      <c r="Y6" s="38" t="s">
        <v>350</v>
      </c>
      <c r="Z6" s="38" t="s">
        <v>351</v>
      </c>
      <c r="AA6" s="38" t="s">
        <v>352</v>
      </c>
      <c r="AB6" s="38" t="s">
        <v>353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354</v>
      </c>
      <c r="S7" s="38" t="s">
        <v>354</v>
      </c>
      <c r="T7" s="38" t="s">
        <v>354</v>
      </c>
      <c r="U7" s="38" t="s">
        <v>354</v>
      </c>
      <c r="V7" s="38" t="s">
        <v>354</v>
      </c>
      <c r="W7" s="38" t="s">
        <v>354</v>
      </c>
      <c r="X7" s="38" t="s">
        <v>354</v>
      </c>
      <c r="Y7" s="38" t="s">
        <v>354</v>
      </c>
      <c r="Z7" s="38" t="s">
        <v>354</v>
      </c>
      <c r="AA7" s="38" t="s">
        <v>354</v>
      </c>
      <c r="AB7" s="38" t="s">
        <v>354</v>
      </c>
      <c r="AC7" s="38" t="s">
        <v>354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355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356</v>
      </c>
      <c r="B4" s="24"/>
      <c r="C4" s="23"/>
    </row>
    <row r="5" spans="1:3" ht="33" customHeight="1">
      <c r="A5" s="25" t="s">
        <v>357</v>
      </c>
      <c r="B5" s="26" t="s">
        <v>358</v>
      </c>
      <c r="C5" s="26" t="s">
        <v>309</v>
      </c>
    </row>
    <row r="6" spans="1:3" ht="33" customHeight="1">
      <c r="A6" s="25" t="s">
        <v>359</v>
      </c>
      <c r="B6" s="26"/>
      <c r="C6" s="25"/>
    </row>
    <row r="7" spans="1:3" ht="33" customHeight="1">
      <c r="A7" s="25" t="s">
        <v>360</v>
      </c>
      <c r="B7" s="26"/>
      <c r="C7" s="25"/>
    </row>
    <row r="8" spans="1:3" ht="33" customHeight="1">
      <c r="A8" s="25" t="s">
        <v>361</v>
      </c>
      <c r="B8" s="26"/>
      <c r="C8" s="25"/>
    </row>
    <row r="9" spans="1:3" ht="33" customHeight="1">
      <c r="A9" s="25" t="s">
        <v>362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363</v>
      </c>
      <c r="B11" s="26"/>
      <c r="C11" s="25"/>
    </row>
    <row r="12" spans="1:3" ht="33" customHeight="1">
      <c r="A12" s="25" t="s">
        <v>364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365</v>
      </c>
      <c r="C1" s="15"/>
      <c r="D1" s="15"/>
    </row>
    <row r="2" spans="1:4" ht="33" customHeight="1">
      <c r="A2" s="16" t="s">
        <v>366</v>
      </c>
      <c r="B2" s="17" t="s">
        <v>367</v>
      </c>
      <c r="C2" s="17" t="s">
        <v>323</v>
      </c>
      <c r="D2" s="17" t="s">
        <v>368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0" sqref="E10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369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70</v>
      </c>
    </row>
    <row r="3" spans="1:7" ht="45" customHeight="1">
      <c r="A3" s="5" t="s">
        <v>370</v>
      </c>
      <c r="B3" s="5" t="s">
        <v>371</v>
      </c>
      <c r="C3" s="5" t="s">
        <v>372</v>
      </c>
      <c r="D3" s="6" t="s">
        <v>373</v>
      </c>
      <c r="E3" s="5" t="s">
        <v>374</v>
      </c>
      <c r="F3" s="5" t="s">
        <v>375</v>
      </c>
      <c r="G3" s="6" t="s">
        <v>373</v>
      </c>
    </row>
    <row r="4" spans="1:7" ht="45" customHeight="1">
      <c r="A4" s="7" t="s">
        <v>376</v>
      </c>
      <c r="B4" s="7"/>
      <c r="C4" s="8"/>
      <c r="D4" s="8"/>
      <c r="E4" s="9"/>
      <c r="F4" s="9"/>
      <c r="G4" s="9"/>
    </row>
    <row r="5" spans="1:7" ht="45" customHeight="1">
      <c r="A5" s="7" t="s">
        <v>377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22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C9" sqref="C9"/>
    </sheetView>
  </sheetViews>
  <sheetFormatPr defaultColWidth="9.16015625" defaultRowHeight="11.25"/>
  <cols>
    <col min="1" max="1" width="41.16015625" style="132" customWidth="1"/>
    <col min="2" max="2" width="13.5" style="132" customWidth="1"/>
    <col min="3" max="3" width="24.83203125" style="132" customWidth="1"/>
    <col min="4" max="5" width="14" style="132" customWidth="1"/>
    <col min="6" max="6" width="11.33203125" style="132" customWidth="1"/>
    <col min="7" max="7" width="11.16015625" style="132" customWidth="1"/>
    <col min="8" max="9" width="14" style="132" customWidth="1"/>
    <col min="10" max="10" width="11.66015625" style="132" customWidth="1"/>
    <col min="11" max="11" width="14.33203125" style="132" customWidth="1"/>
    <col min="12" max="14" width="14" style="132" customWidth="1"/>
    <col min="15" max="15" width="12" style="132" customWidth="1"/>
    <col min="16" max="16" width="9.83203125" style="132" customWidth="1"/>
    <col min="17" max="17" width="12" style="132" customWidth="1"/>
    <col min="18" max="18" width="11" style="132" customWidth="1"/>
    <col min="19" max="16384" width="9.16015625" style="132" customWidth="1"/>
  </cols>
  <sheetData>
    <row r="1" spans="1:255" ht="24.75" customHeight="1">
      <c r="A1" s="134"/>
      <c r="B1" s="135"/>
      <c r="C1" s="135"/>
      <c r="D1" s="135"/>
      <c r="E1" s="135"/>
      <c r="F1" s="135"/>
      <c r="G1" s="135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5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</row>
    <row r="2" spans="1:255" ht="24.75" customHeight="1">
      <c r="A2" s="137" t="s">
        <v>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</row>
    <row r="3" spans="1:255" ht="24.75" customHeight="1">
      <c r="A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5" t="s">
        <v>16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</row>
    <row r="4" spans="1:255" ht="24.75" customHeight="1">
      <c r="A4" s="195" t="s">
        <v>17</v>
      </c>
      <c r="B4" s="195"/>
      <c r="C4" s="195" t="s">
        <v>18</v>
      </c>
      <c r="D4" s="196"/>
      <c r="E4" s="196"/>
      <c r="F4" s="196"/>
      <c r="G4" s="195"/>
      <c r="H4" s="195"/>
      <c r="I4" s="195"/>
      <c r="J4" s="195"/>
      <c r="K4" s="195"/>
      <c r="L4" s="222"/>
      <c r="M4" s="222"/>
      <c r="N4" s="222"/>
      <c r="O4" s="222"/>
      <c r="P4" s="222"/>
      <c r="Q4" s="222"/>
      <c r="R4" s="22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</row>
    <row r="5" spans="1:255" ht="24.75" customHeight="1">
      <c r="A5" s="140" t="s">
        <v>19</v>
      </c>
      <c r="B5" s="140" t="s">
        <v>20</v>
      </c>
      <c r="C5" s="140" t="s">
        <v>21</v>
      </c>
      <c r="D5" s="141" t="s">
        <v>22</v>
      </c>
      <c r="E5" s="197" t="s">
        <v>23</v>
      </c>
      <c r="F5" s="198" t="s">
        <v>24</v>
      </c>
      <c r="G5" s="199" t="s">
        <v>25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</row>
    <row r="6" spans="1:255" ht="41.25" customHeight="1">
      <c r="A6" s="140"/>
      <c r="B6" s="142"/>
      <c r="C6" s="140"/>
      <c r="D6" s="141"/>
      <c r="E6" s="201"/>
      <c r="F6" s="141"/>
      <c r="G6" s="202" t="s">
        <v>26</v>
      </c>
      <c r="H6" s="203" t="s">
        <v>27</v>
      </c>
      <c r="I6" s="223" t="s">
        <v>28</v>
      </c>
      <c r="J6" s="223" t="s">
        <v>29</v>
      </c>
      <c r="K6" s="223" t="s">
        <v>30</v>
      </c>
      <c r="L6" s="224" t="s">
        <v>31</v>
      </c>
      <c r="M6" s="223" t="s">
        <v>32</v>
      </c>
      <c r="N6" s="223" t="s">
        <v>33</v>
      </c>
      <c r="O6" s="223" t="s">
        <v>34</v>
      </c>
      <c r="P6" s="223" t="s">
        <v>35</v>
      </c>
      <c r="Q6" s="223" t="s">
        <v>36</v>
      </c>
      <c r="R6" s="225" t="s">
        <v>37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</row>
    <row r="7" spans="1:255" s="133" customFormat="1" ht="24.75" customHeight="1">
      <c r="A7" s="204" t="s">
        <v>38</v>
      </c>
      <c r="B7" s="205">
        <v>2293.48</v>
      </c>
      <c r="C7" s="206" t="s">
        <v>39</v>
      </c>
      <c r="D7" s="207">
        <v>1243.88</v>
      </c>
      <c r="E7" s="208">
        <f>E8+E9+E10</f>
        <v>0</v>
      </c>
      <c r="F7" s="208">
        <f>F8+F9+F10</f>
        <v>0</v>
      </c>
      <c r="G7" s="207">
        <v>1243.88</v>
      </c>
      <c r="H7" s="207">
        <v>1243.88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133" customFormat="1" ht="24.75" customHeight="1">
      <c r="A8" s="204" t="s">
        <v>40</v>
      </c>
      <c r="B8" s="205"/>
      <c r="C8" s="209" t="s">
        <v>41</v>
      </c>
      <c r="D8" s="207">
        <v>1202.38</v>
      </c>
      <c r="E8" s="208"/>
      <c r="F8" s="208"/>
      <c r="G8" s="207">
        <v>1202.38</v>
      </c>
      <c r="H8" s="207">
        <v>1202.38</v>
      </c>
      <c r="I8" s="208"/>
      <c r="J8" s="208"/>
      <c r="K8" s="208"/>
      <c r="L8" s="208"/>
      <c r="M8" s="208"/>
      <c r="N8" s="208"/>
      <c r="O8" s="208"/>
      <c r="P8" s="208"/>
      <c r="Q8" s="208"/>
      <c r="R8" s="208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</row>
    <row r="9" spans="1:255" s="133" customFormat="1" ht="24.75" customHeight="1">
      <c r="A9" s="204" t="s">
        <v>42</v>
      </c>
      <c r="B9" s="205"/>
      <c r="C9" s="210" t="s">
        <v>43</v>
      </c>
      <c r="D9" s="205">
        <v>27.3</v>
      </c>
      <c r="E9" s="208"/>
      <c r="F9" s="208"/>
      <c r="G9" s="205">
        <v>27.3</v>
      </c>
      <c r="H9" s="205">
        <v>27.3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</row>
    <row r="10" spans="1:255" s="133" customFormat="1" ht="24.75" customHeight="1">
      <c r="A10" s="211" t="s">
        <v>44</v>
      </c>
      <c r="B10" s="212">
        <v>0</v>
      </c>
      <c r="C10" s="210" t="s">
        <v>45</v>
      </c>
      <c r="D10" s="205">
        <v>14.2</v>
      </c>
      <c r="E10" s="208"/>
      <c r="F10" s="208"/>
      <c r="G10" s="205">
        <v>14.2</v>
      </c>
      <c r="H10" s="205">
        <v>14.2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255" s="133" customFormat="1" ht="24.75" customHeight="1">
      <c r="A11" s="211" t="s">
        <v>46</v>
      </c>
      <c r="B11" s="213">
        <v>0</v>
      </c>
      <c r="C11" s="210" t="s">
        <v>47</v>
      </c>
      <c r="D11" s="207">
        <v>1049.6</v>
      </c>
      <c r="E11" s="208"/>
      <c r="F11" s="208"/>
      <c r="G11" s="207">
        <v>1049.6</v>
      </c>
      <c r="H11" s="207">
        <v>1049.6</v>
      </c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</row>
    <row r="12" spans="1:255" s="133" customFormat="1" ht="30" customHeight="1">
      <c r="A12" s="211" t="s">
        <v>48</v>
      </c>
      <c r="B12" s="212">
        <v>0</v>
      </c>
      <c r="C12" s="214" t="s">
        <v>49</v>
      </c>
      <c r="D12" s="208"/>
      <c r="E12" s="208"/>
      <c r="F12" s="215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</row>
    <row r="13" spans="1:255" s="133" customFormat="1" ht="24.75" customHeight="1">
      <c r="A13" s="204" t="s">
        <v>50</v>
      </c>
      <c r="B13" s="205">
        <v>0</v>
      </c>
      <c r="C13" s="216" t="s">
        <v>51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</row>
    <row r="14" spans="1:255" s="133" customFormat="1" ht="28.5" customHeight="1">
      <c r="A14" s="204" t="s">
        <v>52</v>
      </c>
      <c r="B14" s="205">
        <v>0</v>
      </c>
      <c r="C14" s="216" t="s">
        <v>53</v>
      </c>
      <c r="D14" s="208">
        <f>H14</f>
        <v>0</v>
      </c>
      <c r="E14" s="208"/>
      <c r="F14" s="208"/>
      <c r="G14" s="208">
        <f>H14</f>
        <v>0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</row>
    <row r="15" spans="1:255" s="133" customFormat="1" ht="24.75" customHeight="1">
      <c r="A15" s="153" t="s">
        <v>54</v>
      </c>
      <c r="B15" s="205">
        <v>0</v>
      </c>
      <c r="C15" s="216" t="s">
        <v>55</v>
      </c>
      <c r="D15" s="208"/>
      <c r="E15" s="208"/>
      <c r="F15" s="208"/>
      <c r="G15" s="208">
        <v>0</v>
      </c>
      <c r="H15" s="208"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</row>
    <row r="16" spans="1:255" s="133" customFormat="1" ht="24.75" customHeight="1">
      <c r="A16" s="211" t="s">
        <v>56</v>
      </c>
      <c r="B16" s="205"/>
      <c r="C16" s="217" t="s">
        <v>57</v>
      </c>
      <c r="D16" s="208">
        <f>SUM(E16:R16)</f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</row>
    <row r="17" spans="1:255" s="133" customFormat="1" ht="24.75" customHeight="1">
      <c r="A17" s="157" t="s">
        <v>58</v>
      </c>
      <c r="B17" s="205"/>
      <c r="C17" s="217" t="s">
        <v>59</v>
      </c>
      <c r="D17" s="208">
        <f>SUM(E17:R17)</f>
        <v>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</row>
    <row r="18" spans="1:255" s="133" customFormat="1" ht="24.75" customHeight="1">
      <c r="A18" s="211" t="s">
        <v>60</v>
      </c>
      <c r="B18" s="205"/>
      <c r="C18" s="217" t="s">
        <v>61</v>
      </c>
      <c r="D18" s="208">
        <f>SUM(E18:R18)</f>
        <v>0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</row>
    <row r="19" spans="1:255" ht="24" customHeight="1">
      <c r="A19" s="157"/>
      <c r="B19" s="218"/>
      <c r="C19" s="219" t="s">
        <v>62</v>
      </c>
      <c r="D19" s="208">
        <f>SUM(E19:R19)</f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</row>
    <row r="20" spans="1:255" ht="24" customHeight="1">
      <c r="A20" s="220" t="s">
        <v>63</v>
      </c>
      <c r="B20" s="218">
        <f>SUM(B7:B19)</f>
        <v>2293.48</v>
      </c>
      <c r="C20" s="219" t="s">
        <v>64</v>
      </c>
      <c r="D20" s="208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</row>
    <row r="21" spans="1:255" s="133" customFormat="1" ht="27" customHeight="1">
      <c r="A21" s="211" t="s">
        <v>65</v>
      </c>
      <c r="B21" s="218"/>
      <c r="C21" s="219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</row>
    <row r="22" spans="1:255" s="133" customFormat="1" ht="24" customHeight="1">
      <c r="A22" s="211" t="s">
        <v>66</v>
      </c>
      <c r="B22" s="218"/>
      <c r="C22" s="219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</row>
    <row r="23" spans="1:255" ht="20.25" customHeight="1">
      <c r="A23" s="221"/>
      <c r="B23" s="218"/>
      <c r="C23" s="219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</row>
    <row r="24" spans="1:255" s="133" customFormat="1" ht="21" customHeight="1">
      <c r="A24" s="161" t="s">
        <v>67</v>
      </c>
      <c r="B24" s="218">
        <f>SUM(B20:B22)</f>
        <v>2293.48</v>
      </c>
      <c r="C24" s="220" t="s">
        <v>68</v>
      </c>
      <c r="D24" s="218">
        <f>D7+D11</f>
        <v>2293.48</v>
      </c>
      <c r="E24" s="218">
        <f>E7+E11</f>
        <v>0</v>
      </c>
      <c r="F24" s="218">
        <f>F7+F11</f>
        <v>0</v>
      </c>
      <c r="G24" s="218">
        <f>G7+G11</f>
        <v>2293.48</v>
      </c>
      <c r="H24" s="218">
        <f>H7+H11</f>
        <v>2293.48</v>
      </c>
      <c r="I24" s="218">
        <f aca="true" t="shared" si="0" ref="E24:R24">SUM(I7:I23)</f>
        <v>0</v>
      </c>
      <c r="J24" s="218">
        <f t="shared" si="0"/>
        <v>0</v>
      </c>
      <c r="K24" s="218">
        <f t="shared" si="0"/>
        <v>0</v>
      </c>
      <c r="L24" s="218">
        <f t="shared" si="0"/>
        <v>0</v>
      </c>
      <c r="M24" s="218">
        <f t="shared" si="0"/>
        <v>0</v>
      </c>
      <c r="N24" s="218">
        <f t="shared" si="0"/>
        <v>0</v>
      </c>
      <c r="O24" s="218">
        <f t="shared" si="0"/>
        <v>0</v>
      </c>
      <c r="P24" s="218">
        <f t="shared" si="0"/>
        <v>0</v>
      </c>
      <c r="Q24" s="218">
        <f t="shared" si="0"/>
        <v>0</v>
      </c>
      <c r="R24" s="218">
        <f t="shared" si="0"/>
        <v>0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</row>
    <row r="25" spans="20:255" ht="19.5" customHeight="1"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workbookViewId="0" topLeftCell="A1">
      <selection activeCell="D1" sqref="D1"/>
    </sheetView>
  </sheetViews>
  <sheetFormatPr defaultColWidth="9.16015625" defaultRowHeight="11.25"/>
  <cols>
    <col min="1" max="3" width="5.33203125" style="167" customWidth="1"/>
    <col min="4" max="4" width="57.16015625" style="167" customWidth="1"/>
    <col min="5" max="14" width="12.33203125" style="167" customWidth="1"/>
    <col min="15" max="254" width="9.16015625" style="165" customWidth="1"/>
  </cols>
  <sheetData>
    <row r="1" spans="1:22" s="165" customFormat="1" ht="15.75" customHeight="1">
      <c r="A1" s="168"/>
      <c r="B1" s="168"/>
      <c r="C1" s="169"/>
      <c r="D1" s="170"/>
      <c r="E1" s="170"/>
      <c r="F1" s="171"/>
      <c r="G1" s="171"/>
      <c r="H1" s="171"/>
      <c r="I1" s="171"/>
      <c r="J1" s="171"/>
      <c r="K1" s="171"/>
      <c r="L1" s="171"/>
      <c r="M1" s="171"/>
      <c r="N1" s="189"/>
      <c r="V1" s="165">
        <v>0</v>
      </c>
    </row>
    <row r="2" spans="1:14" s="165" customFormat="1" ht="25.5" customHeight="1">
      <c r="A2" s="172" t="s">
        <v>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165" customFormat="1" ht="17.25" customHeight="1">
      <c r="A3" s="173"/>
      <c r="B3" s="173"/>
      <c r="C3" s="173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90" t="s">
        <v>70</v>
      </c>
    </row>
    <row r="4" spans="1:14" s="165" customFormat="1" ht="20.25" customHeight="1">
      <c r="A4" s="176" t="s">
        <v>71</v>
      </c>
      <c r="B4" s="176"/>
      <c r="C4" s="176"/>
      <c r="D4" s="177" t="s">
        <v>72</v>
      </c>
      <c r="E4" s="178" t="s">
        <v>22</v>
      </c>
      <c r="F4" s="116" t="s">
        <v>27</v>
      </c>
      <c r="G4" s="179" t="s">
        <v>73</v>
      </c>
      <c r="H4" s="180" t="s">
        <v>29</v>
      </c>
      <c r="I4" s="179" t="s">
        <v>74</v>
      </c>
      <c r="J4" s="179" t="s">
        <v>31</v>
      </c>
      <c r="K4" s="179" t="s">
        <v>75</v>
      </c>
      <c r="L4" s="179" t="s">
        <v>33</v>
      </c>
      <c r="M4" s="191" t="s">
        <v>34</v>
      </c>
      <c r="N4" s="179" t="s">
        <v>76</v>
      </c>
    </row>
    <row r="5" spans="1:14" s="165" customFormat="1" ht="39" customHeight="1">
      <c r="A5" s="181" t="s">
        <v>77</v>
      </c>
      <c r="B5" s="182" t="s">
        <v>78</v>
      </c>
      <c r="C5" s="182" t="s">
        <v>79</v>
      </c>
      <c r="D5" s="177"/>
      <c r="E5" s="178"/>
      <c r="F5" s="116"/>
      <c r="G5" s="179"/>
      <c r="H5" s="183"/>
      <c r="I5" s="179"/>
      <c r="J5" s="179"/>
      <c r="K5" s="179"/>
      <c r="L5" s="179"/>
      <c r="M5" s="192"/>
      <c r="N5" s="179"/>
    </row>
    <row r="6" spans="1:14" s="165" customFormat="1" ht="18" customHeight="1">
      <c r="A6" s="184" t="s">
        <v>80</v>
      </c>
      <c r="B6" s="185" t="s">
        <v>80</v>
      </c>
      <c r="C6" s="185" t="s">
        <v>80</v>
      </c>
      <c r="D6" s="186" t="s">
        <v>80</v>
      </c>
      <c r="E6" s="186">
        <v>1</v>
      </c>
      <c r="F6" s="186">
        <v>2</v>
      </c>
      <c r="G6" s="186">
        <v>3</v>
      </c>
      <c r="H6" s="186"/>
      <c r="I6" s="186">
        <v>4</v>
      </c>
      <c r="J6" s="186">
        <v>5</v>
      </c>
      <c r="K6" s="186">
        <v>6</v>
      </c>
      <c r="L6" s="186">
        <v>7</v>
      </c>
      <c r="M6" s="186">
        <v>8</v>
      </c>
      <c r="N6" s="186">
        <v>11</v>
      </c>
    </row>
    <row r="7" spans="1:15" s="166" customFormat="1" ht="15.75" customHeight="1">
      <c r="A7" s="116"/>
      <c r="B7" s="116"/>
      <c r="C7" s="116"/>
      <c r="D7" s="117" t="s">
        <v>22</v>
      </c>
      <c r="E7" s="163">
        <v>2293.48</v>
      </c>
      <c r="F7" s="163">
        <v>2293.48</v>
      </c>
      <c r="G7" s="163">
        <f aca="true" t="shared" si="0" ref="G7:N7">SUM(G8:G15)</f>
        <v>0</v>
      </c>
      <c r="H7" s="163">
        <f t="shared" si="0"/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  <c r="L7" s="163">
        <f t="shared" si="0"/>
        <v>0</v>
      </c>
      <c r="M7" s="163">
        <f t="shared" si="0"/>
        <v>0</v>
      </c>
      <c r="N7" s="163">
        <f t="shared" si="0"/>
        <v>0</v>
      </c>
      <c r="O7" s="193"/>
    </row>
    <row r="8" spans="1:14" s="165" customFormat="1" ht="15.75" customHeight="1">
      <c r="A8" s="116" t="s">
        <v>81</v>
      </c>
      <c r="B8" s="116" t="s">
        <v>82</v>
      </c>
      <c r="C8" s="116" t="s">
        <v>83</v>
      </c>
      <c r="D8" s="117" t="s">
        <v>84</v>
      </c>
      <c r="E8" s="163">
        <v>14.2</v>
      </c>
      <c r="F8" s="163">
        <v>14.2</v>
      </c>
      <c r="G8" s="163"/>
      <c r="H8" s="163"/>
      <c r="I8" s="163"/>
      <c r="J8" s="163"/>
      <c r="K8" s="163"/>
      <c r="L8" s="163"/>
      <c r="M8" s="163"/>
      <c r="N8" s="163"/>
    </row>
    <row r="9" spans="1:14" s="165" customFormat="1" ht="15.75" customHeight="1">
      <c r="A9" s="116" t="s">
        <v>81</v>
      </c>
      <c r="B9" s="116" t="s">
        <v>82</v>
      </c>
      <c r="C9" s="116" t="s">
        <v>82</v>
      </c>
      <c r="D9" s="117" t="s">
        <v>85</v>
      </c>
      <c r="E9" s="163">
        <v>175.28</v>
      </c>
      <c r="F9" s="163">
        <v>175.28</v>
      </c>
      <c r="G9" s="163"/>
      <c r="H9" s="163"/>
      <c r="I9" s="163"/>
      <c r="J9" s="163"/>
      <c r="K9" s="163"/>
      <c r="L9" s="163"/>
      <c r="M9" s="163"/>
      <c r="N9" s="163"/>
    </row>
    <row r="10" spans="1:14" s="165" customFormat="1" ht="15.75" customHeight="1">
      <c r="A10" s="116" t="s">
        <v>86</v>
      </c>
      <c r="B10" s="116" t="s">
        <v>87</v>
      </c>
      <c r="C10" s="116" t="s">
        <v>83</v>
      </c>
      <c r="D10" s="117" t="s">
        <v>88</v>
      </c>
      <c r="E10" s="163">
        <v>6.33</v>
      </c>
      <c r="F10" s="163">
        <v>6.33</v>
      </c>
      <c r="G10" s="163"/>
      <c r="H10" s="163"/>
      <c r="I10" s="163"/>
      <c r="J10" s="163"/>
      <c r="K10" s="163"/>
      <c r="L10" s="163"/>
      <c r="M10" s="163"/>
      <c r="N10" s="163"/>
    </row>
    <row r="11" spans="1:14" s="165" customFormat="1" ht="15.75" customHeight="1">
      <c r="A11" s="116" t="s">
        <v>86</v>
      </c>
      <c r="B11" s="116" t="s">
        <v>87</v>
      </c>
      <c r="C11" s="116" t="s">
        <v>89</v>
      </c>
      <c r="D11" s="117" t="s">
        <v>90</v>
      </c>
      <c r="E11" s="163">
        <v>46.25</v>
      </c>
      <c r="F11" s="163">
        <v>46.25</v>
      </c>
      <c r="G11" s="163"/>
      <c r="H11" s="163"/>
      <c r="I11" s="163"/>
      <c r="J11" s="163"/>
      <c r="K11" s="163"/>
      <c r="L11" s="163"/>
      <c r="M11" s="163"/>
      <c r="N11" s="163"/>
    </row>
    <row r="12" spans="1:14" s="165" customFormat="1" ht="15.75" customHeight="1">
      <c r="A12" s="116" t="s">
        <v>91</v>
      </c>
      <c r="B12" s="116" t="s">
        <v>83</v>
      </c>
      <c r="C12" s="116" t="s">
        <v>83</v>
      </c>
      <c r="D12" s="117" t="s">
        <v>92</v>
      </c>
      <c r="E12" s="163">
        <v>123.95</v>
      </c>
      <c r="F12" s="163">
        <v>123.95</v>
      </c>
      <c r="G12" s="163"/>
      <c r="H12" s="163"/>
      <c r="I12" s="163"/>
      <c r="J12" s="163"/>
      <c r="K12" s="163"/>
      <c r="L12" s="163"/>
      <c r="M12" s="163"/>
      <c r="N12" s="163"/>
    </row>
    <row r="13" spans="1:14" s="165" customFormat="1" ht="15.75" customHeight="1">
      <c r="A13" s="116" t="s">
        <v>91</v>
      </c>
      <c r="B13" s="116" t="s">
        <v>83</v>
      </c>
      <c r="C13" s="116" t="s">
        <v>93</v>
      </c>
      <c r="D13" s="117" t="s">
        <v>94</v>
      </c>
      <c r="E13" s="163">
        <v>790.23</v>
      </c>
      <c r="F13" s="163">
        <v>790.23</v>
      </c>
      <c r="G13" s="163"/>
      <c r="H13" s="163"/>
      <c r="I13" s="163"/>
      <c r="J13" s="163"/>
      <c r="K13" s="163"/>
      <c r="L13" s="163"/>
      <c r="M13" s="163"/>
      <c r="N13" s="163"/>
    </row>
    <row r="14" spans="1:14" s="165" customFormat="1" ht="15.75" customHeight="1">
      <c r="A14" s="116" t="s">
        <v>91</v>
      </c>
      <c r="B14" s="116" t="s">
        <v>83</v>
      </c>
      <c r="C14" s="116" t="s">
        <v>82</v>
      </c>
      <c r="D14" s="117" t="s">
        <v>95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s="165" customFormat="1" ht="15.75" customHeight="1">
      <c r="A15" s="116" t="s">
        <v>91</v>
      </c>
      <c r="B15" s="116" t="s">
        <v>83</v>
      </c>
      <c r="C15" s="116" t="s">
        <v>96</v>
      </c>
      <c r="D15" s="117" t="s">
        <v>97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s="165" customFormat="1" ht="20.25" customHeight="1">
      <c r="A16" s="116" t="s">
        <v>91</v>
      </c>
      <c r="B16" s="116" t="s">
        <v>83</v>
      </c>
      <c r="C16" s="116" t="s">
        <v>98</v>
      </c>
      <c r="D16" s="117" t="s">
        <v>99</v>
      </c>
      <c r="E16" s="163"/>
      <c r="F16" s="163"/>
      <c r="G16" s="187"/>
      <c r="H16" s="187"/>
      <c r="I16" s="194"/>
      <c r="J16" s="194"/>
      <c r="K16" s="188"/>
      <c r="L16" s="188"/>
      <c r="M16" s="188"/>
      <c r="N16" s="187"/>
    </row>
    <row r="17" spans="1:14" s="165" customFormat="1" ht="20.25" customHeight="1">
      <c r="A17" s="116" t="s">
        <v>91</v>
      </c>
      <c r="B17" s="116" t="s">
        <v>83</v>
      </c>
      <c r="C17" s="116" t="s">
        <v>100</v>
      </c>
      <c r="D17" s="117" t="s">
        <v>101</v>
      </c>
      <c r="E17" s="163"/>
      <c r="F17" s="163"/>
      <c r="G17" s="187"/>
      <c r="H17" s="187"/>
      <c r="I17" s="187"/>
      <c r="J17" s="187"/>
      <c r="K17" s="188"/>
      <c r="L17" s="188"/>
      <c r="M17" s="188"/>
      <c r="N17" s="187"/>
    </row>
    <row r="18" spans="1:14" s="165" customFormat="1" ht="15">
      <c r="A18" s="116" t="s">
        <v>91</v>
      </c>
      <c r="B18" s="116" t="s">
        <v>83</v>
      </c>
      <c r="C18" s="116" t="s">
        <v>102</v>
      </c>
      <c r="D18" s="117" t="s">
        <v>103</v>
      </c>
      <c r="E18" s="163"/>
      <c r="F18" s="163"/>
      <c r="G18" s="187"/>
      <c r="H18" s="187"/>
      <c r="I18" s="187"/>
      <c r="J18" s="187"/>
      <c r="K18" s="188"/>
      <c r="L18" s="188"/>
      <c r="M18" s="188"/>
      <c r="N18" s="187"/>
    </row>
    <row r="19" spans="1:14" s="165" customFormat="1" ht="15">
      <c r="A19" s="116" t="s">
        <v>91</v>
      </c>
      <c r="B19" s="116" t="s">
        <v>83</v>
      </c>
      <c r="C19" s="116" t="s">
        <v>104</v>
      </c>
      <c r="D19" s="117" t="s">
        <v>105</v>
      </c>
      <c r="E19" s="163"/>
      <c r="F19" s="163"/>
      <c r="G19" s="188"/>
      <c r="H19" s="188"/>
      <c r="I19" s="188"/>
      <c r="J19" s="188"/>
      <c r="K19" s="188"/>
      <c r="L19" s="188"/>
      <c r="M19" s="188"/>
      <c r="N19" s="188"/>
    </row>
    <row r="20" spans="1:14" s="165" customFormat="1" ht="15">
      <c r="A20" s="116" t="s">
        <v>91</v>
      </c>
      <c r="B20" s="116" t="s">
        <v>83</v>
      </c>
      <c r="C20" s="116" t="s">
        <v>106</v>
      </c>
      <c r="D20" s="117" t="s">
        <v>107</v>
      </c>
      <c r="E20" s="163">
        <v>1049.6</v>
      </c>
      <c r="F20" s="163">
        <v>1049.6</v>
      </c>
      <c r="G20" s="188"/>
      <c r="H20" s="188"/>
      <c r="I20" s="188"/>
      <c r="J20" s="188"/>
      <c r="K20" s="188"/>
      <c r="L20" s="188"/>
      <c r="M20" s="188"/>
      <c r="N20" s="188"/>
    </row>
    <row r="21" spans="1:14" s="165" customFormat="1" ht="15">
      <c r="A21" s="116" t="s">
        <v>91</v>
      </c>
      <c r="B21" s="116" t="s">
        <v>96</v>
      </c>
      <c r="C21" s="116" t="s">
        <v>106</v>
      </c>
      <c r="D21" s="117" t="s">
        <v>108</v>
      </c>
      <c r="E21" s="163"/>
      <c r="F21" s="163"/>
      <c r="G21" s="188"/>
      <c r="H21" s="188"/>
      <c r="I21" s="188"/>
      <c r="J21" s="188"/>
      <c r="K21" s="188"/>
      <c r="L21" s="188"/>
      <c r="M21" s="188"/>
      <c r="N21" s="188"/>
    </row>
    <row r="22" spans="1:14" s="165" customFormat="1" ht="15">
      <c r="A22" s="116" t="s">
        <v>109</v>
      </c>
      <c r="B22" s="116" t="s">
        <v>89</v>
      </c>
      <c r="C22" s="116" t="s">
        <v>83</v>
      </c>
      <c r="D22" s="117" t="s">
        <v>110</v>
      </c>
      <c r="E22" s="163">
        <v>87.64</v>
      </c>
      <c r="F22" s="163">
        <v>87.64</v>
      </c>
      <c r="G22" s="188"/>
      <c r="H22" s="188"/>
      <c r="I22" s="188"/>
      <c r="J22" s="188"/>
      <c r="K22" s="188"/>
      <c r="L22" s="188"/>
      <c r="M22" s="188"/>
      <c r="N22" s="188"/>
    </row>
    <row r="23" spans="1:14" s="165" customFormat="1" ht="10.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39305555555555555" right="0.07847222222222222" top="1" bottom="1" header="0.51" footer="0.51"/>
  <pageSetup orientation="landscape" paperSize="9" scale="89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56" style="94" customWidth="1"/>
    <col min="5" max="9" width="17" style="94" customWidth="1"/>
    <col min="10" max="11" width="9.16015625" style="94" customWidth="1"/>
    <col min="12" max="12" width="10" style="94" bestFit="1" customWidth="1"/>
    <col min="13" max="248" width="9.16015625" style="94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111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2" t="s">
        <v>16</v>
      </c>
    </row>
    <row r="4" spans="1:9" s="94" customFormat="1" ht="22.5" customHeight="1">
      <c r="A4" s="101" t="s">
        <v>71</v>
      </c>
      <c r="B4" s="102"/>
      <c r="C4" s="103"/>
      <c r="D4" s="104" t="s">
        <v>112</v>
      </c>
      <c r="E4" s="105" t="s">
        <v>113</v>
      </c>
      <c r="F4" s="106" t="s">
        <v>114</v>
      </c>
      <c r="G4" s="107"/>
      <c r="H4" s="107"/>
      <c r="I4" s="105" t="s">
        <v>115</v>
      </c>
    </row>
    <row r="5" spans="1:9" s="94" customFormat="1" ht="31.5" customHeight="1">
      <c r="A5" s="108" t="s">
        <v>77</v>
      </c>
      <c r="B5" s="108" t="s">
        <v>78</v>
      </c>
      <c r="C5" s="109" t="s">
        <v>79</v>
      </c>
      <c r="D5" s="110"/>
      <c r="E5" s="105"/>
      <c r="F5" s="109" t="s">
        <v>116</v>
      </c>
      <c r="G5" s="124" t="s">
        <v>117</v>
      </c>
      <c r="H5" s="130" t="s">
        <v>118</v>
      </c>
      <c r="I5" s="105"/>
    </row>
    <row r="6" spans="1:9" s="94" customFormat="1" ht="31.5" customHeight="1">
      <c r="A6" s="111" t="s">
        <v>80</v>
      </c>
      <c r="B6" s="111" t="s">
        <v>80</v>
      </c>
      <c r="C6" s="112" t="s">
        <v>80</v>
      </c>
      <c r="D6" s="113"/>
      <c r="E6" s="163">
        <v>2293.48</v>
      </c>
      <c r="F6" s="164">
        <v>1202.3799999999999</v>
      </c>
      <c r="G6" s="164">
        <v>27.299999999999997</v>
      </c>
      <c r="H6" s="164">
        <v>14.2</v>
      </c>
      <c r="I6" s="164">
        <v>1049.6</v>
      </c>
    </row>
    <row r="7" spans="1:9" s="95" customFormat="1" ht="27.75" customHeight="1">
      <c r="A7" s="116" t="s">
        <v>81</v>
      </c>
      <c r="B7" s="116" t="s">
        <v>82</v>
      </c>
      <c r="C7" s="116" t="s">
        <v>83</v>
      </c>
      <c r="D7" s="117" t="s">
        <v>84</v>
      </c>
      <c r="E7" s="163">
        <v>14.2</v>
      </c>
      <c r="F7" s="164"/>
      <c r="G7" s="164">
        <v>14.2</v>
      </c>
      <c r="H7" s="164"/>
      <c r="I7" s="164"/>
    </row>
    <row r="8" spans="1:9" s="95" customFormat="1" ht="27.75" customHeight="1">
      <c r="A8" s="116" t="s">
        <v>81</v>
      </c>
      <c r="B8" s="116" t="s">
        <v>82</v>
      </c>
      <c r="C8" s="116" t="s">
        <v>82</v>
      </c>
      <c r="D8" s="117" t="s">
        <v>85</v>
      </c>
      <c r="E8" s="163">
        <v>175.28</v>
      </c>
      <c r="F8" s="164">
        <v>175.3</v>
      </c>
      <c r="G8" s="164"/>
      <c r="H8" s="164"/>
      <c r="I8" s="164"/>
    </row>
    <row r="9" spans="1:9" s="95" customFormat="1" ht="27.75" customHeight="1">
      <c r="A9" s="116" t="s">
        <v>86</v>
      </c>
      <c r="B9" s="116" t="s">
        <v>87</v>
      </c>
      <c r="C9" s="116" t="s">
        <v>83</v>
      </c>
      <c r="D9" s="117" t="s">
        <v>88</v>
      </c>
      <c r="E9" s="163">
        <v>6.33</v>
      </c>
      <c r="F9" s="164">
        <v>6.3</v>
      </c>
      <c r="G9" s="164"/>
      <c r="H9" s="164"/>
      <c r="I9" s="164"/>
    </row>
    <row r="10" spans="1:9" s="96" customFormat="1" ht="27.75" customHeight="1">
      <c r="A10" s="116" t="s">
        <v>86</v>
      </c>
      <c r="B10" s="116" t="s">
        <v>87</v>
      </c>
      <c r="C10" s="116" t="s">
        <v>89</v>
      </c>
      <c r="D10" s="117" t="s">
        <v>90</v>
      </c>
      <c r="E10" s="163">
        <v>46.25</v>
      </c>
      <c r="F10" s="164">
        <v>46.3</v>
      </c>
      <c r="G10" s="164"/>
      <c r="H10" s="164"/>
      <c r="I10" s="164"/>
    </row>
    <row r="11" spans="1:9" s="96" customFormat="1" ht="27.75" customHeight="1">
      <c r="A11" s="116" t="s">
        <v>91</v>
      </c>
      <c r="B11" s="116" t="s">
        <v>83</v>
      </c>
      <c r="C11" s="116" t="s">
        <v>83</v>
      </c>
      <c r="D11" s="117" t="s">
        <v>92</v>
      </c>
      <c r="E11" s="163">
        <v>123.95</v>
      </c>
      <c r="F11" s="164">
        <v>106.73</v>
      </c>
      <c r="G11" s="164"/>
      <c r="H11" s="164">
        <v>17.22</v>
      </c>
      <c r="I11" s="164"/>
    </row>
    <row r="12" spans="1:9" s="94" customFormat="1" ht="15">
      <c r="A12" s="116" t="s">
        <v>91</v>
      </c>
      <c r="B12" s="116" t="s">
        <v>83</v>
      </c>
      <c r="C12" s="116" t="s">
        <v>93</v>
      </c>
      <c r="D12" s="117" t="s">
        <v>94</v>
      </c>
      <c r="E12" s="163">
        <v>790.23</v>
      </c>
      <c r="F12" s="164">
        <v>780.15</v>
      </c>
      <c r="G12" s="164"/>
      <c r="H12" s="164">
        <v>10.08</v>
      </c>
      <c r="I12" s="164"/>
    </row>
    <row r="13" spans="1:9" s="94" customFormat="1" ht="15">
      <c r="A13" s="116" t="s">
        <v>91</v>
      </c>
      <c r="B13" s="116" t="s">
        <v>83</v>
      </c>
      <c r="C13" s="116" t="s">
        <v>82</v>
      </c>
      <c r="D13" s="117" t="s">
        <v>95</v>
      </c>
      <c r="E13" s="163"/>
      <c r="F13" s="164"/>
      <c r="G13" s="164"/>
      <c r="H13" s="164"/>
      <c r="I13" s="164"/>
    </row>
    <row r="14" spans="1:9" s="94" customFormat="1" ht="15">
      <c r="A14" s="116" t="s">
        <v>91</v>
      </c>
      <c r="B14" s="116" t="s">
        <v>83</v>
      </c>
      <c r="C14" s="116" t="s">
        <v>96</v>
      </c>
      <c r="D14" s="117" t="s">
        <v>97</v>
      </c>
      <c r="E14" s="163"/>
      <c r="F14" s="164"/>
      <c r="G14" s="164"/>
      <c r="H14" s="164"/>
      <c r="I14" s="164"/>
    </row>
    <row r="15" spans="1:9" s="94" customFormat="1" ht="15">
      <c r="A15" s="116" t="s">
        <v>91</v>
      </c>
      <c r="B15" s="116" t="s">
        <v>83</v>
      </c>
      <c r="C15" s="116" t="s">
        <v>98</v>
      </c>
      <c r="D15" s="117" t="s">
        <v>99</v>
      </c>
      <c r="E15" s="163"/>
      <c r="F15" s="164"/>
      <c r="G15" s="164"/>
      <c r="H15" s="164"/>
      <c r="I15" s="164"/>
    </row>
    <row r="16" spans="1:9" s="94" customFormat="1" ht="15">
      <c r="A16" s="116" t="s">
        <v>91</v>
      </c>
      <c r="B16" s="116" t="s">
        <v>83</v>
      </c>
      <c r="C16" s="116" t="s">
        <v>100</v>
      </c>
      <c r="D16" s="117" t="s">
        <v>101</v>
      </c>
      <c r="E16" s="163"/>
      <c r="F16" s="164"/>
      <c r="G16" s="164"/>
      <c r="H16" s="164"/>
      <c r="I16" s="164"/>
    </row>
    <row r="17" spans="1:9" s="94" customFormat="1" ht="15">
      <c r="A17" s="116" t="s">
        <v>91</v>
      </c>
      <c r="B17" s="116" t="s">
        <v>83</v>
      </c>
      <c r="C17" s="116" t="s">
        <v>102</v>
      </c>
      <c r="D17" s="117" t="s">
        <v>103</v>
      </c>
      <c r="E17" s="163"/>
      <c r="F17" s="164"/>
      <c r="G17" s="164"/>
      <c r="H17" s="164"/>
      <c r="I17" s="164"/>
    </row>
    <row r="18" spans="1:9" s="94" customFormat="1" ht="15">
      <c r="A18" s="116" t="s">
        <v>91</v>
      </c>
      <c r="B18" s="116" t="s">
        <v>83</v>
      </c>
      <c r="C18" s="116" t="s">
        <v>104</v>
      </c>
      <c r="D18" s="117" t="s">
        <v>105</v>
      </c>
      <c r="E18" s="163"/>
      <c r="F18" s="164"/>
      <c r="G18" s="164"/>
      <c r="H18" s="164"/>
      <c r="I18" s="164"/>
    </row>
    <row r="19" spans="1:9" s="94" customFormat="1" ht="15">
      <c r="A19" s="116" t="s">
        <v>91</v>
      </c>
      <c r="B19" s="116" t="s">
        <v>83</v>
      </c>
      <c r="C19" s="116" t="s">
        <v>106</v>
      </c>
      <c r="D19" s="117" t="s">
        <v>107</v>
      </c>
      <c r="E19" s="163">
        <v>1049.6</v>
      </c>
      <c r="F19" s="164"/>
      <c r="G19" s="164"/>
      <c r="H19" s="164"/>
      <c r="I19" s="164">
        <v>1049.6</v>
      </c>
    </row>
    <row r="20" spans="1:9" s="94" customFormat="1" ht="15">
      <c r="A20" s="116" t="s">
        <v>91</v>
      </c>
      <c r="B20" s="116" t="s">
        <v>96</v>
      </c>
      <c r="C20" s="116" t="s">
        <v>106</v>
      </c>
      <c r="D20" s="117" t="s">
        <v>108</v>
      </c>
      <c r="E20" s="163"/>
      <c r="F20" s="164"/>
      <c r="G20" s="164"/>
      <c r="H20" s="164"/>
      <c r="I20" s="164"/>
    </row>
    <row r="21" spans="1:9" s="94" customFormat="1" ht="15">
      <c r="A21" s="116" t="s">
        <v>109</v>
      </c>
      <c r="B21" s="116" t="s">
        <v>89</v>
      </c>
      <c r="C21" s="116" t="s">
        <v>83</v>
      </c>
      <c r="D21" s="117" t="s">
        <v>110</v>
      </c>
      <c r="E21" s="163">
        <v>87.64</v>
      </c>
      <c r="F21" s="164">
        <v>87.6</v>
      </c>
      <c r="G21" s="164"/>
      <c r="H21" s="164"/>
      <c r="I21" s="164"/>
    </row>
    <row r="22" s="94" customFormat="1" ht="10.5"/>
    <row r="23" s="94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5506944444444445" right="0.15694444444444444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2">
      <selection activeCell="L21" sqref="L21"/>
    </sheetView>
  </sheetViews>
  <sheetFormatPr defaultColWidth="9.16015625" defaultRowHeight="11.25"/>
  <cols>
    <col min="1" max="1" width="36.5" style="132" customWidth="1"/>
    <col min="2" max="2" width="22.66015625" style="132" customWidth="1"/>
    <col min="3" max="3" width="30.33203125" style="132" customWidth="1"/>
    <col min="4" max="4" width="22.83203125" style="132" customWidth="1"/>
    <col min="5" max="242" width="9.16015625" style="132" customWidth="1"/>
  </cols>
  <sheetData>
    <row r="1" spans="1:241" s="132" customFormat="1" ht="24.75" customHeight="1">
      <c r="A1" s="134"/>
      <c r="B1" s="135"/>
      <c r="C1" s="135"/>
      <c r="D1" s="135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</row>
    <row r="2" spans="1:241" s="132" customFormat="1" ht="24.75" customHeight="1">
      <c r="A2" s="137" t="s">
        <v>119</v>
      </c>
      <c r="B2" s="137"/>
      <c r="C2" s="137"/>
      <c r="D2" s="137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</row>
    <row r="3" spans="1:241" s="132" customFormat="1" ht="24.75" customHeight="1">
      <c r="A3" s="138"/>
      <c r="D3" s="139" t="s">
        <v>16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</row>
    <row r="4" spans="1:241" s="132" customFormat="1" ht="24.75" customHeight="1">
      <c r="A4" s="140" t="s">
        <v>19</v>
      </c>
      <c r="B4" s="140" t="s">
        <v>20</v>
      </c>
      <c r="C4" s="140" t="s">
        <v>21</v>
      </c>
      <c r="D4" s="141" t="s">
        <v>22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</row>
    <row r="5" spans="1:241" s="132" customFormat="1" ht="41.25" customHeight="1">
      <c r="A5" s="140"/>
      <c r="B5" s="142"/>
      <c r="C5" s="140"/>
      <c r="D5" s="141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</row>
    <row r="6" spans="1:241" s="133" customFormat="1" ht="24.75" customHeight="1">
      <c r="A6" s="143" t="s">
        <v>38</v>
      </c>
      <c r="B6" s="144">
        <v>2293.48</v>
      </c>
      <c r="C6" s="145" t="s">
        <v>39</v>
      </c>
      <c r="D6" s="146">
        <f>SUM(D7:D9)</f>
        <v>1243.8799999999999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</row>
    <row r="7" spans="1:241" s="133" customFormat="1" ht="24.75" customHeight="1">
      <c r="A7" s="143" t="s">
        <v>40</v>
      </c>
      <c r="B7" s="146"/>
      <c r="C7" s="148" t="s">
        <v>41</v>
      </c>
      <c r="D7" s="149">
        <v>1202.3799999999999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</row>
    <row r="8" spans="1:241" s="133" customFormat="1" ht="24.75" customHeight="1">
      <c r="A8" s="143" t="s">
        <v>42</v>
      </c>
      <c r="B8" s="146"/>
      <c r="C8" s="150" t="s">
        <v>43</v>
      </c>
      <c r="D8" s="149">
        <v>14.2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</row>
    <row r="9" spans="1:241" s="133" customFormat="1" ht="24.75" customHeight="1">
      <c r="A9" s="143" t="s">
        <v>44</v>
      </c>
      <c r="B9" s="146"/>
      <c r="C9" s="150" t="s">
        <v>45</v>
      </c>
      <c r="D9" s="149">
        <v>27.299999999999997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</row>
    <row r="10" spans="1:241" s="133" customFormat="1" ht="24.75" customHeight="1">
      <c r="A10" s="143" t="s">
        <v>46</v>
      </c>
      <c r="B10" s="146"/>
      <c r="C10" s="150" t="s">
        <v>47</v>
      </c>
      <c r="D10" s="146">
        <f>SUM(D11:D19)</f>
        <v>1049.6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</row>
    <row r="11" spans="1:241" s="133" customFormat="1" ht="30" customHeight="1">
      <c r="A11" s="143" t="s">
        <v>48</v>
      </c>
      <c r="B11" s="146"/>
      <c r="C11" s="151" t="s">
        <v>49</v>
      </c>
      <c r="D11" s="146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</row>
    <row r="12" spans="1:241" s="133" customFormat="1" ht="24.75" customHeight="1">
      <c r="A12" s="143" t="s">
        <v>50</v>
      </c>
      <c r="B12" s="146"/>
      <c r="C12" s="152" t="s">
        <v>51</v>
      </c>
      <c r="D12" s="14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</row>
    <row r="13" spans="1:241" s="133" customFormat="1" ht="28.5" customHeight="1">
      <c r="A13" s="143" t="s">
        <v>52</v>
      </c>
      <c r="B13" s="146"/>
      <c r="C13" s="152" t="s">
        <v>53</v>
      </c>
      <c r="D13" s="149">
        <v>1049.6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</row>
    <row r="14" spans="1:241" s="133" customFormat="1" ht="24.75" customHeight="1">
      <c r="A14" s="153" t="s">
        <v>54</v>
      </c>
      <c r="B14" s="146"/>
      <c r="C14" s="152" t="s">
        <v>55</v>
      </c>
      <c r="D14" s="146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</row>
    <row r="15" spans="1:241" s="133" customFormat="1" ht="24.75" customHeight="1">
      <c r="A15" s="154" t="s">
        <v>56</v>
      </c>
      <c r="B15" s="155"/>
      <c r="C15" s="156" t="s">
        <v>57</v>
      </c>
      <c r="D15" s="146">
        <v>0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</row>
    <row r="16" spans="1:241" s="133" customFormat="1" ht="24.75" customHeight="1">
      <c r="A16" s="157" t="s">
        <v>58</v>
      </c>
      <c r="B16" s="155"/>
      <c r="C16" s="156" t="s">
        <v>59</v>
      </c>
      <c r="D16" s="146">
        <v>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</row>
    <row r="17" spans="1:241" s="133" customFormat="1" ht="24.75" customHeight="1">
      <c r="A17" s="154" t="s">
        <v>60</v>
      </c>
      <c r="B17" s="155"/>
      <c r="C17" s="156" t="s">
        <v>61</v>
      </c>
      <c r="D17" s="146">
        <v>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</row>
    <row r="18" spans="1:241" s="132" customFormat="1" ht="24" customHeight="1">
      <c r="A18" s="157"/>
      <c r="B18" s="155"/>
      <c r="C18" s="158" t="s">
        <v>62</v>
      </c>
      <c r="D18" s="146">
        <v>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</row>
    <row r="19" spans="1:241" s="132" customFormat="1" ht="24" customHeight="1">
      <c r="A19" s="159" t="s">
        <v>63</v>
      </c>
      <c r="B19" s="155">
        <f>SUM(B6:B18)</f>
        <v>2293.48</v>
      </c>
      <c r="C19" s="158" t="s">
        <v>64</v>
      </c>
      <c r="D19" s="146">
        <v>0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</row>
    <row r="20" spans="1:241" s="133" customFormat="1" ht="27" customHeight="1">
      <c r="A20" s="160" t="s">
        <v>65</v>
      </c>
      <c r="B20" s="155"/>
      <c r="C20" s="158"/>
      <c r="D20" s="155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</row>
    <row r="21" spans="1:241" s="133" customFormat="1" ht="24" customHeight="1">
      <c r="A21" s="160" t="s">
        <v>66</v>
      </c>
      <c r="B21" s="155"/>
      <c r="C21" s="158"/>
      <c r="D21" s="155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</row>
    <row r="22" spans="1:241" s="132" customFormat="1" ht="20.25" customHeight="1">
      <c r="A22" s="160"/>
      <c r="B22" s="155"/>
      <c r="C22" s="158"/>
      <c r="D22" s="15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</row>
    <row r="23" spans="1:241" s="133" customFormat="1" ht="21" customHeight="1">
      <c r="A23" s="161" t="s">
        <v>67</v>
      </c>
      <c r="B23" s="155">
        <f>SUM(B19:B21)</f>
        <v>2293.48</v>
      </c>
      <c r="C23" s="162" t="s">
        <v>68</v>
      </c>
      <c r="D23" s="155">
        <f>D6+D10</f>
        <v>2293.4799999999996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</row>
    <row r="24" spans="6:241" s="132" customFormat="1" ht="19.5" customHeight="1"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2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V14" sqref="V14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46.66015625" style="94" customWidth="1"/>
    <col min="5" max="16" width="10.6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7"/>
      <c r="B1" s="98"/>
      <c r="E1" s="99"/>
    </row>
    <row r="2" spans="1:16" ht="25.5" customHeight="1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17.25" customHeight="1">
      <c r="B3" s="96"/>
      <c r="P3" s="122" t="s">
        <v>16</v>
      </c>
    </row>
    <row r="4" spans="1:16" ht="22.5" customHeight="1">
      <c r="A4" s="101" t="s">
        <v>71</v>
      </c>
      <c r="B4" s="102"/>
      <c r="C4" s="103"/>
      <c r="D4" s="104" t="s">
        <v>112</v>
      </c>
      <c r="E4" s="105" t="s">
        <v>113</v>
      </c>
      <c r="F4" s="106" t="s">
        <v>114</v>
      </c>
      <c r="G4" s="107"/>
      <c r="H4" s="107"/>
      <c r="I4" s="107"/>
      <c r="J4" s="107"/>
      <c r="K4" s="107"/>
      <c r="L4" s="107"/>
      <c r="M4" s="107"/>
      <c r="N4" s="107"/>
      <c r="O4" s="123"/>
      <c r="P4" s="105" t="s">
        <v>115</v>
      </c>
    </row>
    <row r="5" spans="1:16" ht="31.5" customHeight="1">
      <c r="A5" s="108" t="s">
        <v>77</v>
      </c>
      <c r="B5" s="108" t="s">
        <v>78</v>
      </c>
      <c r="C5" s="109" t="s">
        <v>79</v>
      </c>
      <c r="D5" s="110"/>
      <c r="E5" s="105"/>
      <c r="F5" s="109" t="s">
        <v>116</v>
      </c>
      <c r="G5" s="109"/>
      <c r="H5" s="109"/>
      <c r="I5" s="109"/>
      <c r="J5" s="109"/>
      <c r="K5" s="109"/>
      <c r="L5" s="124" t="s">
        <v>117</v>
      </c>
      <c r="M5" s="130" t="s">
        <v>118</v>
      </c>
      <c r="N5" s="131"/>
      <c r="O5" s="131"/>
      <c r="P5" s="105"/>
    </row>
    <row r="6" spans="1:16" ht="27" customHeight="1">
      <c r="A6" s="109"/>
      <c r="B6" s="109"/>
      <c r="C6" s="109"/>
      <c r="D6" s="110"/>
      <c r="E6" s="105"/>
      <c r="F6" s="109" t="s">
        <v>121</v>
      </c>
      <c r="G6" s="109" t="s">
        <v>122</v>
      </c>
      <c r="H6" s="109" t="s">
        <v>123</v>
      </c>
      <c r="I6" s="109" t="s">
        <v>124</v>
      </c>
      <c r="J6" s="109" t="s">
        <v>125</v>
      </c>
      <c r="K6" s="109" t="s">
        <v>126</v>
      </c>
      <c r="L6" s="124" t="s">
        <v>127</v>
      </c>
      <c r="M6" s="104" t="s">
        <v>128</v>
      </c>
      <c r="N6" s="104" t="s">
        <v>129</v>
      </c>
      <c r="O6" s="104" t="s">
        <v>130</v>
      </c>
      <c r="P6" s="105"/>
    </row>
    <row r="7" spans="1:16" ht="31.5" customHeight="1">
      <c r="A7" s="111" t="s">
        <v>80</v>
      </c>
      <c r="B7" s="111" t="s">
        <v>80</v>
      </c>
      <c r="C7" s="112" t="s">
        <v>80</v>
      </c>
      <c r="D7" s="113"/>
      <c r="E7" s="114">
        <f>SUM(F7:P7)</f>
        <v>2293.46</v>
      </c>
      <c r="F7" s="115">
        <f>SUM(F8:F22)</f>
        <v>700.71</v>
      </c>
      <c r="G7" s="115">
        <f aca="true" t="shared" si="0" ref="G7:P7">SUM(G8:G22)</f>
        <v>175.62</v>
      </c>
      <c r="H7" s="115">
        <f t="shared" si="0"/>
        <v>175.28</v>
      </c>
      <c r="I7" s="115">
        <f t="shared" si="0"/>
        <v>52.58</v>
      </c>
      <c r="J7" s="115">
        <f t="shared" si="0"/>
        <v>10.51</v>
      </c>
      <c r="K7" s="115">
        <f t="shared" si="0"/>
        <v>87.64</v>
      </c>
      <c r="L7" s="115">
        <f t="shared" si="0"/>
        <v>14.2</v>
      </c>
      <c r="M7" s="115">
        <f t="shared" si="0"/>
        <v>27.14</v>
      </c>
      <c r="N7" s="115">
        <f t="shared" si="0"/>
        <v>0.18</v>
      </c>
      <c r="O7" s="115">
        <f t="shared" si="0"/>
        <v>0</v>
      </c>
      <c r="P7" s="115">
        <f t="shared" si="0"/>
        <v>1049.6</v>
      </c>
    </row>
    <row r="8" spans="1:16" s="95" customFormat="1" ht="27.75" customHeight="1">
      <c r="A8" s="116" t="s">
        <v>81</v>
      </c>
      <c r="B8" s="116" t="s">
        <v>82</v>
      </c>
      <c r="C8" s="116" t="s">
        <v>83</v>
      </c>
      <c r="D8" s="117" t="s">
        <v>84</v>
      </c>
      <c r="E8" s="118">
        <v>14.2</v>
      </c>
      <c r="F8" s="119"/>
      <c r="G8" s="119"/>
      <c r="H8" s="119"/>
      <c r="I8" s="119"/>
      <c r="J8" s="119"/>
      <c r="K8" s="119"/>
      <c r="L8" s="118">
        <v>14.2</v>
      </c>
      <c r="M8" s="119"/>
      <c r="N8" s="119"/>
      <c r="O8" s="119"/>
      <c r="P8" s="119"/>
    </row>
    <row r="9" spans="1:16" s="95" customFormat="1" ht="27.75" customHeight="1">
      <c r="A9" s="116" t="s">
        <v>81</v>
      </c>
      <c r="B9" s="116" t="s">
        <v>82</v>
      </c>
      <c r="C9" s="116" t="s">
        <v>82</v>
      </c>
      <c r="D9" s="128" t="s">
        <v>85</v>
      </c>
      <c r="E9" s="118">
        <v>175.28</v>
      </c>
      <c r="F9" s="119"/>
      <c r="G9" s="119"/>
      <c r="H9" s="118">
        <v>175.28</v>
      </c>
      <c r="I9" s="119"/>
      <c r="J9" s="118"/>
      <c r="K9" s="119"/>
      <c r="L9" s="119"/>
      <c r="M9" s="119"/>
      <c r="N9" s="119"/>
      <c r="O9" s="119"/>
      <c r="P9" s="119"/>
    </row>
    <row r="10" spans="1:16" s="95" customFormat="1" ht="27.75" customHeight="1">
      <c r="A10" s="116" t="s">
        <v>86</v>
      </c>
      <c r="B10" s="116" t="s">
        <v>87</v>
      </c>
      <c r="C10" s="116" t="s">
        <v>83</v>
      </c>
      <c r="D10" s="117" t="s">
        <v>88</v>
      </c>
      <c r="E10" s="118">
        <v>6.33</v>
      </c>
      <c r="F10" s="119"/>
      <c r="G10" s="119"/>
      <c r="H10" s="118"/>
      <c r="I10" s="118">
        <v>6.33</v>
      </c>
      <c r="J10" s="118"/>
      <c r="K10" s="119"/>
      <c r="L10" s="119"/>
      <c r="M10" s="119"/>
      <c r="N10" s="119"/>
      <c r="O10" s="119"/>
      <c r="P10" s="119"/>
    </row>
    <row r="11" spans="1:16" s="96" customFormat="1" ht="27.75" customHeight="1">
      <c r="A11" s="116" t="s">
        <v>86</v>
      </c>
      <c r="B11" s="116" t="s">
        <v>87</v>
      </c>
      <c r="C11" s="116" t="s">
        <v>89</v>
      </c>
      <c r="D11" s="117" t="s">
        <v>90</v>
      </c>
      <c r="E11" s="118">
        <v>46.25</v>
      </c>
      <c r="F11" s="119"/>
      <c r="G11" s="119"/>
      <c r="H11" s="118"/>
      <c r="I11" s="118">
        <v>46.25</v>
      </c>
      <c r="J11" s="118"/>
      <c r="K11" s="119"/>
      <c r="L11" s="119"/>
      <c r="M11" s="119"/>
      <c r="N11" s="119"/>
      <c r="O11" s="119"/>
      <c r="P11" s="119"/>
    </row>
    <row r="12" spans="1:16" s="96" customFormat="1" ht="27.75" customHeight="1">
      <c r="A12" s="116" t="s">
        <v>91</v>
      </c>
      <c r="B12" s="116" t="s">
        <v>83</v>
      </c>
      <c r="C12" s="116" t="s">
        <v>83</v>
      </c>
      <c r="D12" s="117" t="s">
        <v>92</v>
      </c>
      <c r="E12" s="118">
        <v>123.95</v>
      </c>
      <c r="F12" s="119">
        <v>85.35</v>
      </c>
      <c r="G12" s="119">
        <v>20.1</v>
      </c>
      <c r="H12" s="119"/>
      <c r="I12" s="119"/>
      <c r="J12" s="119">
        <v>1.26</v>
      </c>
      <c r="K12" s="119"/>
      <c r="L12" s="119"/>
      <c r="M12" s="119">
        <v>17.04</v>
      </c>
      <c r="N12" s="119">
        <v>0.18</v>
      </c>
      <c r="O12" s="119"/>
      <c r="P12" s="119"/>
    </row>
    <row r="13" spans="1:16" s="127" customFormat="1" ht="15">
      <c r="A13" s="116" t="s">
        <v>91</v>
      </c>
      <c r="B13" s="116" t="s">
        <v>83</v>
      </c>
      <c r="C13" s="116" t="s">
        <v>93</v>
      </c>
      <c r="D13" s="117" t="s">
        <v>94</v>
      </c>
      <c r="E13" s="118">
        <v>790.23</v>
      </c>
      <c r="F13" s="120">
        <v>615.36</v>
      </c>
      <c r="G13" s="120">
        <v>155.52</v>
      </c>
      <c r="H13" s="120"/>
      <c r="I13" s="120"/>
      <c r="J13" s="120">
        <v>9.25</v>
      </c>
      <c r="K13" s="120"/>
      <c r="L13" s="120"/>
      <c r="M13" s="120">
        <v>10.1</v>
      </c>
      <c r="N13" s="120"/>
      <c r="O13" s="120"/>
      <c r="P13" s="120"/>
    </row>
    <row r="14" spans="1:16" ht="15">
      <c r="A14" s="116" t="s">
        <v>91</v>
      </c>
      <c r="B14" s="116" t="s">
        <v>83</v>
      </c>
      <c r="C14" s="116" t="s">
        <v>82</v>
      </c>
      <c r="D14" s="117" t="s">
        <v>95</v>
      </c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ht="15">
      <c r="A15" s="116" t="s">
        <v>91</v>
      </c>
      <c r="B15" s="116" t="s">
        <v>83</v>
      </c>
      <c r="C15" s="116" t="s">
        <v>96</v>
      </c>
      <c r="D15" s="117" t="s">
        <v>97</v>
      </c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ht="15">
      <c r="A16" s="116" t="s">
        <v>91</v>
      </c>
      <c r="B16" s="116" t="s">
        <v>83</v>
      </c>
      <c r="C16" s="116" t="s">
        <v>98</v>
      </c>
      <c r="D16" s="117" t="s">
        <v>99</v>
      </c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 ht="15">
      <c r="A17" s="116" t="s">
        <v>91</v>
      </c>
      <c r="B17" s="116" t="s">
        <v>83</v>
      </c>
      <c r="C17" s="116" t="s">
        <v>100</v>
      </c>
      <c r="D17" s="117" t="s">
        <v>101</v>
      </c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 ht="15">
      <c r="A18" s="116" t="s">
        <v>91</v>
      </c>
      <c r="B18" s="116" t="s">
        <v>83</v>
      </c>
      <c r="C18" s="116" t="s">
        <v>102</v>
      </c>
      <c r="D18" s="117" t="s">
        <v>103</v>
      </c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15">
      <c r="A19" s="116" t="s">
        <v>91</v>
      </c>
      <c r="B19" s="116" t="s">
        <v>83</v>
      </c>
      <c r="C19" s="116" t="s">
        <v>104</v>
      </c>
      <c r="D19" s="117" t="s">
        <v>105</v>
      </c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16" ht="15">
      <c r="A20" s="116" t="s">
        <v>91</v>
      </c>
      <c r="B20" s="116" t="s">
        <v>83</v>
      </c>
      <c r="C20" s="116" t="s">
        <v>106</v>
      </c>
      <c r="D20" s="117" t="s">
        <v>107</v>
      </c>
      <c r="E20" s="129">
        <v>1049.6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9">
        <v>1049.6</v>
      </c>
    </row>
    <row r="21" spans="1:16" ht="15">
      <c r="A21" s="116" t="s">
        <v>91</v>
      </c>
      <c r="B21" s="116" t="s">
        <v>96</v>
      </c>
      <c r="C21" s="116" t="s">
        <v>106</v>
      </c>
      <c r="D21" s="117" t="s">
        <v>108</v>
      </c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16" ht="15">
      <c r="A22" s="116" t="s">
        <v>109</v>
      </c>
      <c r="B22" s="116" t="s">
        <v>89</v>
      </c>
      <c r="C22" s="116" t="s">
        <v>83</v>
      </c>
      <c r="D22" s="117" t="s">
        <v>110</v>
      </c>
      <c r="E22" s="118">
        <v>87.64</v>
      </c>
      <c r="F22" s="121"/>
      <c r="G22" s="121"/>
      <c r="H22" s="121"/>
      <c r="I22" s="121"/>
      <c r="J22" s="121"/>
      <c r="K22" s="118">
        <v>87.64</v>
      </c>
      <c r="L22" s="121"/>
      <c r="M22" s="121"/>
      <c r="N22" s="121"/>
      <c r="O22" s="121"/>
      <c r="P22" s="121"/>
    </row>
  </sheetData>
  <sheetProtection/>
  <mergeCells count="10">
    <mergeCell ref="A2:P2"/>
    <mergeCell ref="F4:O4"/>
    <mergeCell ref="F5:K5"/>
    <mergeCell ref="M5:O5"/>
    <mergeCell ref="A5:A6"/>
    <mergeCell ref="B5:B6"/>
    <mergeCell ref="C5:C6"/>
    <mergeCell ref="D4:D6"/>
    <mergeCell ref="E4:E6"/>
    <mergeCell ref="P4:P6"/>
  </mergeCells>
  <printOptions horizontalCentered="1"/>
  <pageMargins left="0.3541666666666667" right="0.15694444444444444" top="0.7479166666666667" bottom="0.66875" header="0.5" footer="0.5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C2">
      <selection activeCell="E7" sqref="E7:O2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51.8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8" width="9.16015625" style="94" customWidth="1"/>
    <col min="19" max="19" width="10" style="94" bestFit="1" customWidth="1"/>
    <col min="20" max="255" width="9.16015625" style="94" customWidth="1"/>
  </cols>
  <sheetData>
    <row r="1" spans="1:5" s="94" customFormat="1" ht="18.75" customHeight="1">
      <c r="A1" s="97"/>
      <c r="B1" s="98"/>
      <c r="E1" s="99"/>
    </row>
    <row r="2" spans="1:15" s="94" customFormat="1" ht="25.5" customHeight="1">
      <c r="A2" s="100" t="s">
        <v>131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s="94" customFormat="1" ht="17.25" customHeight="1">
      <c r="B3" s="96"/>
      <c r="O3" s="122" t="s">
        <v>16</v>
      </c>
    </row>
    <row r="4" spans="1:15" s="94" customFormat="1" ht="22.5" customHeight="1">
      <c r="A4" s="101" t="s">
        <v>71</v>
      </c>
      <c r="B4" s="102"/>
      <c r="C4" s="103"/>
      <c r="D4" s="104" t="s">
        <v>112</v>
      </c>
      <c r="E4" s="105" t="s">
        <v>113</v>
      </c>
      <c r="F4" s="106" t="s">
        <v>114</v>
      </c>
      <c r="G4" s="107"/>
      <c r="H4" s="107"/>
      <c r="I4" s="107"/>
      <c r="J4" s="107"/>
      <c r="K4" s="107"/>
      <c r="L4" s="107"/>
      <c r="M4" s="107"/>
      <c r="N4" s="107"/>
      <c r="O4" s="123"/>
    </row>
    <row r="5" spans="1:15" s="94" customFormat="1" ht="31.5" customHeight="1">
      <c r="A5" s="108" t="s">
        <v>77</v>
      </c>
      <c r="B5" s="108" t="s">
        <v>78</v>
      </c>
      <c r="C5" s="109" t="s">
        <v>79</v>
      </c>
      <c r="D5" s="110"/>
      <c r="E5" s="105"/>
      <c r="F5" s="109" t="s">
        <v>116</v>
      </c>
      <c r="G5" s="109"/>
      <c r="H5" s="109"/>
      <c r="I5" s="109"/>
      <c r="J5" s="109"/>
      <c r="K5" s="109"/>
      <c r="L5" s="124" t="s">
        <v>117</v>
      </c>
      <c r="M5" s="109" t="s">
        <v>118</v>
      </c>
      <c r="N5" s="109"/>
      <c r="O5" s="109"/>
    </row>
    <row r="6" spans="1:15" s="94" customFormat="1" ht="27" customHeight="1">
      <c r="A6" s="109"/>
      <c r="B6" s="109"/>
      <c r="C6" s="109"/>
      <c r="D6" s="110"/>
      <c r="E6" s="105"/>
      <c r="F6" s="109" t="s">
        <v>121</v>
      </c>
      <c r="G6" s="109" t="s">
        <v>122</v>
      </c>
      <c r="H6" s="109" t="s">
        <v>123</v>
      </c>
      <c r="I6" s="109" t="s">
        <v>124</v>
      </c>
      <c r="J6" s="109" t="s">
        <v>125</v>
      </c>
      <c r="K6" s="109" t="s">
        <v>126</v>
      </c>
      <c r="L6" s="124" t="s">
        <v>127</v>
      </c>
      <c r="M6" s="109" t="s">
        <v>128</v>
      </c>
      <c r="N6" s="109" t="s">
        <v>129</v>
      </c>
      <c r="O6" s="109" t="s">
        <v>130</v>
      </c>
    </row>
    <row r="7" spans="1:16" s="94" customFormat="1" ht="31.5" customHeight="1">
      <c r="A7" s="111" t="s">
        <v>80</v>
      </c>
      <c r="B7" s="111" t="s">
        <v>80</v>
      </c>
      <c r="C7" s="112" t="s">
        <v>80</v>
      </c>
      <c r="D7" s="113"/>
      <c r="E7" s="114">
        <f>SUM(F7:P7)</f>
        <v>1243.8600000000004</v>
      </c>
      <c r="F7" s="115">
        <f aca="true" t="shared" si="0" ref="F7:O7">SUM(F8:F22)</f>
        <v>700.71</v>
      </c>
      <c r="G7" s="115">
        <f t="shared" si="0"/>
        <v>175.62</v>
      </c>
      <c r="H7" s="115">
        <f t="shared" si="0"/>
        <v>175.28</v>
      </c>
      <c r="I7" s="115">
        <f t="shared" si="0"/>
        <v>52.58</v>
      </c>
      <c r="J7" s="115">
        <f t="shared" si="0"/>
        <v>10.51</v>
      </c>
      <c r="K7" s="115">
        <f t="shared" si="0"/>
        <v>87.64</v>
      </c>
      <c r="L7" s="115">
        <f t="shared" si="0"/>
        <v>14.2</v>
      </c>
      <c r="M7" s="115">
        <f t="shared" si="0"/>
        <v>27.14</v>
      </c>
      <c r="N7" s="115">
        <f t="shared" si="0"/>
        <v>0.18</v>
      </c>
      <c r="O7" s="115">
        <f t="shared" si="0"/>
        <v>0</v>
      </c>
      <c r="P7" s="125"/>
    </row>
    <row r="8" spans="1:16" s="95" customFormat="1" ht="27.75" customHeight="1">
      <c r="A8" s="116" t="s">
        <v>81</v>
      </c>
      <c r="B8" s="116" t="s">
        <v>82</v>
      </c>
      <c r="C8" s="116" t="s">
        <v>83</v>
      </c>
      <c r="D8" s="117" t="s">
        <v>84</v>
      </c>
      <c r="E8" s="118">
        <v>14.2</v>
      </c>
      <c r="F8" s="119"/>
      <c r="G8" s="119"/>
      <c r="H8" s="119"/>
      <c r="I8" s="119"/>
      <c r="J8" s="119"/>
      <c r="K8" s="119"/>
      <c r="L8" s="118">
        <v>14.2</v>
      </c>
      <c r="M8" s="119"/>
      <c r="N8" s="119"/>
      <c r="O8" s="119"/>
      <c r="P8" s="126"/>
    </row>
    <row r="9" spans="1:19" s="95" customFormat="1" ht="27.75" customHeight="1">
      <c r="A9" s="116" t="s">
        <v>81</v>
      </c>
      <c r="B9" s="116" t="s">
        <v>82</v>
      </c>
      <c r="C9" s="116" t="s">
        <v>82</v>
      </c>
      <c r="D9" s="117" t="s">
        <v>85</v>
      </c>
      <c r="E9" s="118">
        <v>175.28</v>
      </c>
      <c r="F9" s="119"/>
      <c r="G9" s="119"/>
      <c r="H9" s="118">
        <v>175.28</v>
      </c>
      <c r="I9" s="119"/>
      <c r="J9" s="118"/>
      <c r="K9" s="119"/>
      <c r="L9" s="119"/>
      <c r="M9" s="119"/>
      <c r="N9" s="119"/>
      <c r="O9" s="119"/>
      <c r="P9" s="126"/>
      <c r="S9" s="95" t="s">
        <v>132</v>
      </c>
    </row>
    <row r="10" spans="1:16" s="95" customFormat="1" ht="27.75" customHeight="1">
      <c r="A10" s="116" t="s">
        <v>86</v>
      </c>
      <c r="B10" s="116" t="s">
        <v>87</v>
      </c>
      <c r="C10" s="116" t="s">
        <v>83</v>
      </c>
      <c r="D10" s="117" t="s">
        <v>88</v>
      </c>
      <c r="E10" s="118">
        <v>6.33</v>
      </c>
      <c r="F10" s="119"/>
      <c r="G10" s="119"/>
      <c r="H10" s="118"/>
      <c r="I10" s="118">
        <v>6.33</v>
      </c>
      <c r="J10" s="118"/>
      <c r="K10" s="119"/>
      <c r="L10" s="119"/>
      <c r="M10" s="119"/>
      <c r="N10" s="119"/>
      <c r="O10" s="119"/>
      <c r="P10" s="126"/>
    </row>
    <row r="11" spans="1:15" s="96" customFormat="1" ht="27.75" customHeight="1">
      <c r="A11" s="116" t="s">
        <v>86</v>
      </c>
      <c r="B11" s="116" t="s">
        <v>87</v>
      </c>
      <c r="C11" s="116" t="s">
        <v>89</v>
      </c>
      <c r="D11" s="117" t="s">
        <v>90</v>
      </c>
      <c r="E11" s="118">
        <v>46.25</v>
      </c>
      <c r="F11" s="119"/>
      <c r="G11" s="119"/>
      <c r="H11" s="118"/>
      <c r="I11" s="118">
        <v>46.25</v>
      </c>
      <c r="J11" s="118"/>
      <c r="K11" s="119"/>
      <c r="L11" s="119"/>
      <c r="M11" s="119"/>
      <c r="N11" s="119"/>
      <c r="O11" s="119"/>
    </row>
    <row r="12" spans="1:15" s="96" customFormat="1" ht="27.75" customHeight="1">
      <c r="A12" s="116" t="s">
        <v>91</v>
      </c>
      <c r="B12" s="116" t="s">
        <v>83</v>
      </c>
      <c r="C12" s="116" t="s">
        <v>83</v>
      </c>
      <c r="D12" s="117" t="s">
        <v>92</v>
      </c>
      <c r="E12" s="118">
        <v>123.95</v>
      </c>
      <c r="F12" s="119">
        <v>85.35</v>
      </c>
      <c r="G12" s="119">
        <v>20.1</v>
      </c>
      <c r="H12" s="119"/>
      <c r="I12" s="119"/>
      <c r="J12" s="119">
        <v>1.26</v>
      </c>
      <c r="K12" s="119"/>
      <c r="L12" s="119"/>
      <c r="M12" s="119">
        <v>17.04</v>
      </c>
      <c r="N12" s="119">
        <v>0.18</v>
      </c>
      <c r="O12" s="119"/>
    </row>
    <row r="13" spans="1:15" ht="15">
      <c r="A13" s="116" t="s">
        <v>91</v>
      </c>
      <c r="B13" s="116" t="s">
        <v>83</v>
      </c>
      <c r="C13" s="116" t="s">
        <v>93</v>
      </c>
      <c r="D13" s="117" t="s">
        <v>94</v>
      </c>
      <c r="E13" s="118">
        <v>790.23</v>
      </c>
      <c r="F13" s="120">
        <v>615.36</v>
      </c>
      <c r="G13" s="120">
        <v>155.52</v>
      </c>
      <c r="H13" s="120"/>
      <c r="I13" s="120"/>
      <c r="J13" s="120">
        <v>9.25</v>
      </c>
      <c r="K13" s="120"/>
      <c r="L13" s="120"/>
      <c r="M13" s="120">
        <v>10.1</v>
      </c>
      <c r="N13" s="120"/>
      <c r="O13" s="120"/>
    </row>
    <row r="14" spans="1:15" ht="15">
      <c r="A14" s="116" t="s">
        <v>91</v>
      </c>
      <c r="B14" s="116" t="s">
        <v>83</v>
      </c>
      <c r="C14" s="116" t="s">
        <v>82</v>
      </c>
      <c r="D14" s="117" t="s">
        <v>95</v>
      </c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15">
      <c r="A15" s="116" t="s">
        <v>91</v>
      </c>
      <c r="B15" s="116" t="s">
        <v>83</v>
      </c>
      <c r="C15" s="116" t="s">
        <v>96</v>
      </c>
      <c r="D15" s="117" t="s">
        <v>97</v>
      </c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 ht="15">
      <c r="A16" s="116" t="s">
        <v>91</v>
      </c>
      <c r="B16" s="116" t="s">
        <v>83</v>
      </c>
      <c r="C16" s="116" t="s">
        <v>98</v>
      </c>
      <c r="D16" s="117" t="s">
        <v>99</v>
      </c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ht="15">
      <c r="A17" s="116" t="s">
        <v>91</v>
      </c>
      <c r="B17" s="116" t="s">
        <v>83</v>
      </c>
      <c r="C17" s="116" t="s">
        <v>100</v>
      </c>
      <c r="D17" s="117" t="s">
        <v>101</v>
      </c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ht="15">
      <c r="A18" s="116" t="s">
        <v>91</v>
      </c>
      <c r="B18" s="116" t="s">
        <v>83</v>
      </c>
      <c r="C18" s="116" t="s">
        <v>102</v>
      </c>
      <c r="D18" s="117" t="s">
        <v>103</v>
      </c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15">
      <c r="A19" s="116" t="s">
        <v>91</v>
      </c>
      <c r="B19" s="116" t="s">
        <v>83</v>
      </c>
      <c r="C19" s="116" t="s">
        <v>104</v>
      </c>
      <c r="D19" s="117" t="s">
        <v>105</v>
      </c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ht="15">
      <c r="A20" s="116" t="s">
        <v>91</v>
      </c>
      <c r="B20" s="116" t="s">
        <v>83</v>
      </c>
      <c r="C20" s="116" t="s">
        <v>106</v>
      </c>
      <c r="D20" s="117" t="s">
        <v>107</v>
      </c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t="15">
      <c r="A21" s="116" t="s">
        <v>91</v>
      </c>
      <c r="B21" s="116" t="s">
        <v>96</v>
      </c>
      <c r="C21" s="116" t="s">
        <v>106</v>
      </c>
      <c r="D21" s="117" t="s">
        <v>108</v>
      </c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ht="15">
      <c r="A22" s="116" t="s">
        <v>109</v>
      </c>
      <c r="B22" s="116" t="s">
        <v>89</v>
      </c>
      <c r="C22" s="116" t="s">
        <v>83</v>
      </c>
      <c r="D22" s="117" t="s">
        <v>110</v>
      </c>
      <c r="E22" s="118">
        <v>87.64</v>
      </c>
      <c r="F22" s="121"/>
      <c r="G22" s="121"/>
      <c r="H22" s="121"/>
      <c r="I22" s="121"/>
      <c r="J22" s="121"/>
      <c r="K22" s="118">
        <v>87.64</v>
      </c>
      <c r="L22" s="121"/>
      <c r="M22" s="121"/>
      <c r="N22" s="121"/>
      <c r="O22" s="121"/>
    </row>
  </sheetData>
  <sheetProtection/>
  <mergeCells count="9">
    <mergeCell ref="A2:O2"/>
    <mergeCell ref="F4:O4"/>
    <mergeCell ref="F5:K5"/>
    <mergeCell ref="M5:O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133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16</v>
      </c>
    </row>
    <row r="4" spans="1:4" s="82" customFormat="1" ht="38.25" customHeight="1">
      <c r="A4" s="5" t="s">
        <v>134</v>
      </c>
      <c r="B4" s="5" t="s">
        <v>135</v>
      </c>
      <c r="C4" s="5" t="s">
        <v>136</v>
      </c>
      <c r="D4" s="5" t="s">
        <v>137</v>
      </c>
    </row>
    <row r="5" spans="1:4" s="82" customFormat="1" ht="25.5" customHeight="1">
      <c r="A5" s="87" t="s">
        <v>138</v>
      </c>
      <c r="B5" s="88">
        <v>0</v>
      </c>
      <c r="C5" s="88"/>
      <c r="D5" s="88"/>
    </row>
    <row r="6" spans="1:4" s="82" customFormat="1" ht="25.5" customHeight="1">
      <c r="A6" s="87" t="s">
        <v>139</v>
      </c>
      <c r="B6" s="89"/>
      <c r="C6" s="89"/>
      <c r="D6" s="90"/>
    </row>
    <row r="7" spans="1:4" s="82" customFormat="1" ht="25.5" customHeight="1">
      <c r="A7" s="87" t="s">
        <v>140</v>
      </c>
      <c r="B7" s="89"/>
      <c r="C7" s="89"/>
      <c r="D7" s="90"/>
    </row>
    <row r="8" spans="1:4" s="82" customFormat="1" ht="25.5" customHeight="1">
      <c r="A8" s="87" t="s">
        <v>141</v>
      </c>
      <c r="B8" s="89"/>
      <c r="C8" s="89"/>
      <c r="D8" s="90"/>
    </row>
    <row r="9" spans="1:4" s="82" customFormat="1" ht="25.5" customHeight="1">
      <c r="A9" s="87" t="s">
        <v>142</v>
      </c>
      <c r="B9" s="89"/>
      <c r="C9" s="89"/>
      <c r="D9" s="90"/>
    </row>
    <row r="10" spans="1:4" s="82" customFormat="1" ht="25.5" customHeight="1">
      <c r="A10" s="91" t="s">
        <v>26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143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2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5"/>
    <row r="2" spans="1:2" s="68" customFormat="1" ht="18" customHeight="1">
      <c r="A2" s="70" t="s">
        <v>144</v>
      </c>
      <c r="B2" s="70"/>
    </row>
    <row r="3" s="68" customFormat="1" ht="14.25" customHeight="1">
      <c r="B3" s="68" t="s">
        <v>16</v>
      </c>
    </row>
    <row r="4" spans="1:2" s="68" customFormat="1" ht="31.5" customHeight="1">
      <c r="A4" s="71" t="s">
        <v>145</v>
      </c>
      <c r="B4" s="72"/>
    </row>
    <row r="5" spans="1:2" s="68" customFormat="1" ht="19.5" customHeight="1">
      <c r="A5" s="73" t="s">
        <v>146</v>
      </c>
      <c r="B5" s="73" t="s">
        <v>147</v>
      </c>
    </row>
    <row r="6" spans="1:2" s="68" customFormat="1" ht="19.5" customHeight="1">
      <c r="A6" s="7" t="s">
        <v>148</v>
      </c>
      <c r="B6" s="74"/>
    </row>
    <row r="7" spans="1:2" s="68" customFormat="1" ht="19.5" customHeight="1">
      <c r="A7" s="75" t="s">
        <v>149</v>
      </c>
      <c r="B7" s="76"/>
    </row>
    <row r="8" spans="1:2" s="68" customFormat="1" ht="19.5" customHeight="1">
      <c r="A8" s="75" t="s">
        <v>150</v>
      </c>
      <c r="B8" s="77"/>
    </row>
    <row r="9" spans="1:2" s="68" customFormat="1" ht="19.5" customHeight="1">
      <c r="A9" s="75" t="s">
        <v>151</v>
      </c>
      <c r="B9" s="77"/>
    </row>
    <row r="10" spans="1:2" s="68" customFormat="1" ht="19.5" customHeight="1">
      <c r="A10" s="75" t="s">
        <v>152</v>
      </c>
      <c r="B10" s="77"/>
    </row>
    <row r="11" spans="1:2" s="68" customFormat="1" ht="19.5" customHeight="1">
      <c r="A11" s="75" t="s">
        <v>153</v>
      </c>
      <c r="B11" s="77"/>
    </row>
    <row r="12" spans="1:2" s="68" customFormat="1" ht="19.5" customHeight="1">
      <c r="A12" s="7" t="s">
        <v>154</v>
      </c>
      <c r="B12" s="76"/>
    </row>
    <row r="13" spans="1:2" s="68" customFormat="1" ht="19.5" customHeight="1">
      <c r="A13" s="75" t="s">
        <v>155</v>
      </c>
      <c r="B13" s="76"/>
    </row>
    <row r="14" spans="1:2" s="68" customFormat="1" ht="19.5" customHeight="1">
      <c r="A14" s="75" t="s">
        <v>156</v>
      </c>
      <c r="B14" s="77"/>
    </row>
    <row r="15" spans="1:2" s="68" customFormat="1" ht="19.5" customHeight="1">
      <c r="A15" s="75" t="s">
        <v>157</v>
      </c>
      <c r="B15" s="77"/>
    </row>
    <row r="16" spans="1:2" s="68" customFormat="1" ht="19.5" customHeight="1">
      <c r="A16" s="75" t="s">
        <v>158</v>
      </c>
      <c r="B16" s="77"/>
    </row>
    <row r="17" spans="1:2" s="68" customFormat="1" ht="19.5" customHeight="1">
      <c r="A17" s="75" t="s">
        <v>159</v>
      </c>
      <c r="B17" s="76"/>
    </row>
    <row r="18" spans="1:2" s="68" customFormat="1" ht="19.5" customHeight="1">
      <c r="A18" s="75" t="s">
        <v>156</v>
      </c>
      <c r="B18" s="77"/>
    </row>
    <row r="19" spans="1:2" s="68" customFormat="1" ht="19.5" customHeight="1">
      <c r="A19" s="75" t="s">
        <v>157</v>
      </c>
      <c r="B19" s="77"/>
    </row>
    <row r="20" spans="1:2" s="68" customFormat="1" ht="19.5" customHeight="1">
      <c r="A20" s="78" t="s">
        <v>160</v>
      </c>
      <c r="B20" s="77"/>
    </row>
    <row r="21" spans="1:2" s="68" customFormat="1" ht="19.5" customHeight="1">
      <c r="A21" s="7" t="s">
        <v>161</v>
      </c>
      <c r="B21" s="76"/>
    </row>
    <row r="22" spans="1:2" s="68" customFormat="1" ht="19.5" customHeight="1">
      <c r="A22" s="7" t="s">
        <v>162</v>
      </c>
      <c r="B22" s="77"/>
    </row>
    <row r="23" spans="1:2" s="68" customFormat="1" ht="19.5" customHeight="1">
      <c r="A23" s="7" t="s">
        <v>163</v>
      </c>
      <c r="B23" s="76"/>
    </row>
    <row r="24" spans="1:2" s="68" customFormat="1" ht="19.5" customHeight="1">
      <c r="A24" s="7" t="s">
        <v>164</v>
      </c>
      <c r="B24" s="77"/>
    </row>
    <row r="25" spans="1:2" s="68" customFormat="1" ht="19.5" customHeight="1">
      <c r="A25" s="7" t="s">
        <v>165</v>
      </c>
      <c r="B25" s="77"/>
    </row>
    <row r="26" spans="1:2" s="68" customFormat="1" ht="19.5" customHeight="1">
      <c r="A26" s="7" t="s">
        <v>166</v>
      </c>
      <c r="B26" s="77"/>
    </row>
    <row r="27" spans="1:2" s="68" customFormat="1" ht="19.5" customHeight="1">
      <c r="A27" s="7" t="s">
        <v>167</v>
      </c>
      <c r="B27" s="77"/>
    </row>
    <row r="28" spans="1:2" s="68" customFormat="1" ht="19.5" customHeight="1">
      <c r="A28" s="7" t="s">
        <v>168</v>
      </c>
      <c r="B28" s="76"/>
    </row>
    <row r="29" spans="1:2" s="68" customFormat="1" ht="19.5" customHeight="1">
      <c r="A29" s="7" t="s">
        <v>169</v>
      </c>
      <c r="B29" s="76"/>
    </row>
    <row r="30" spans="1:2" s="68" customFormat="1" ht="19.5" customHeight="1">
      <c r="A30" s="78" t="s">
        <v>170</v>
      </c>
      <c r="B30" s="77"/>
    </row>
    <row r="31" spans="1:2" s="68" customFormat="1" ht="19.5" customHeight="1">
      <c r="A31" s="78" t="s">
        <v>171</v>
      </c>
      <c r="B31" s="77"/>
    </row>
    <row r="32" spans="1:2" s="68" customFormat="1" ht="19.5" customHeight="1">
      <c r="A32" s="78" t="s">
        <v>172</v>
      </c>
      <c r="B32" s="77"/>
    </row>
    <row r="33" spans="1:2" s="68" customFormat="1" ht="19.5" customHeight="1">
      <c r="A33" s="78" t="s">
        <v>173</v>
      </c>
      <c r="B33" s="77"/>
    </row>
    <row r="34" spans="1:2" s="68" customFormat="1" ht="19.5" customHeight="1">
      <c r="A34" s="78" t="s">
        <v>174</v>
      </c>
      <c r="B34" s="77"/>
    </row>
    <row r="35" spans="1:2" s="68" customFormat="1" ht="19.5" customHeight="1">
      <c r="A35" s="78" t="s">
        <v>175</v>
      </c>
      <c r="B35" s="77"/>
    </row>
    <row r="36" spans="1:2" s="68" customFormat="1" ht="19.5" customHeight="1">
      <c r="A36" s="78" t="s">
        <v>176</v>
      </c>
      <c r="B36" s="77"/>
    </row>
    <row r="37" spans="1:2" s="68" customFormat="1" ht="19.5" customHeight="1">
      <c r="A37" s="78" t="s">
        <v>177</v>
      </c>
      <c r="B37" s="77"/>
    </row>
    <row r="38" spans="1:2" s="68" customFormat="1" ht="19.5" customHeight="1">
      <c r="A38" s="78" t="s">
        <v>178</v>
      </c>
      <c r="B38" s="77"/>
    </row>
    <row r="39" spans="1:2" s="69" customFormat="1" ht="19.5" customHeight="1">
      <c r="A39" s="79" t="s">
        <v>179</v>
      </c>
      <c r="B39" s="77"/>
    </row>
    <row r="40" spans="1:2" s="68" customFormat="1" ht="19.5" customHeight="1">
      <c r="A40" s="79" t="s">
        <v>180</v>
      </c>
      <c r="B40" s="77"/>
    </row>
    <row r="41" spans="1:2" s="68" customFormat="1" ht="19.5" customHeight="1">
      <c r="A41" s="78" t="s">
        <v>181</v>
      </c>
      <c r="B41" s="77"/>
    </row>
    <row r="42" spans="1:2" s="68" customFormat="1" ht="19.5" customHeight="1">
      <c r="A42" s="7" t="s">
        <v>182</v>
      </c>
      <c r="B42" s="76"/>
    </row>
    <row r="43" spans="1:2" s="68" customFormat="1" ht="19.5" customHeight="1">
      <c r="A43" s="78" t="s">
        <v>183</v>
      </c>
      <c r="B43" s="77"/>
    </row>
    <row r="44" spans="1:2" s="68" customFormat="1" ht="19.5" customHeight="1">
      <c r="A44" s="78" t="s">
        <v>184</v>
      </c>
      <c r="B44" s="77"/>
    </row>
    <row r="45" spans="1:2" s="68" customFormat="1" ht="19.5" customHeight="1">
      <c r="A45" s="78" t="s">
        <v>185</v>
      </c>
      <c r="B45" s="77"/>
    </row>
    <row r="46" spans="1:2" s="68" customFormat="1" ht="19.5" customHeight="1">
      <c r="A46" s="78" t="s">
        <v>186</v>
      </c>
      <c r="B46" s="77"/>
    </row>
    <row r="47" spans="1:2" s="68" customFormat="1" ht="19.5" customHeight="1">
      <c r="A47" s="78" t="s">
        <v>187</v>
      </c>
      <c r="B47" s="77"/>
    </row>
    <row r="48" spans="1:2" s="68" customFormat="1" ht="19.5" customHeight="1">
      <c r="A48" s="7" t="s">
        <v>188</v>
      </c>
      <c r="B48" s="76"/>
    </row>
    <row r="49" spans="1:2" s="68" customFormat="1" ht="19.5" customHeight="1">
      <c r="A49" s="78" t="s">
        <v>170</v>
      </c>
      <c r="B49" s="77"/>
    </row>
    <row r="50" spans="1:2" s="68" customFormat="1" ht="19.5" customHeight="1">
      <c r="A50" s="78" t="s">
        <v>171</v>
      </c>
      <c r="B50" s="77"/>
    </row>
    <row r="51" spans="1:2" s="68" customFormat="1" ht="19.5" customHeight="1">
      <c r="A51" s="78" t="s">
        <v>189</v>
      </c>
      <c r="B51" s="77"/>
    </row>
    <row r="52" spans="1:2" s="68" customFormat="1" ht="19.5" customHeight="1">
      <c r="A52" s="7" t="s">
        <v>190</v>
      </c>
      <c r="B52" s="77"/>
    </row>
    <row r="53" spans="1:2" s="68" customFormat="1" ht="19.5" customHeight="1">
      <c r="A53" s="7" t="s">
        <v>191</v>
      </c>
      <c r="B53" s="76"/>
    </row>
    <row r="54" spans="1:2" s="68" customFormat="1" ht="19.5" customHeight="1">
      <c r="A54" s="78" t="s">
        <v>183</v>
      </c>
      <c r="B54" s="77"/>
    </row>
    <row r="55" spans="1:2" s="68" customFormat="1" ht="19.5" customHeight="1">
      <c r="A55" s="78" t="s">
        <v>184</v>
      </c>
      <c r="B55" s="77"/>
    </row>
    <row r="56" spans="1:2" s="68" customFormat="1" ht="19.5" customHeight="1">
      <c r="A56" s="78" t="s">
        <v>185</v>
      </c>
      <c r="B56" s="77"/>
    </row>
    <row r="57" spans="1:2" s="68" customFormat="1" ht="19.5" customHeight="1">
      <c r="A57" s="78" t="s">
        <v>186</v>
      </c>
      <c r="B57" s="77"/>
    </row>
    <row r="58" spans="1:2" s="68" customFormat="1" ht="19.5" customHeight="1">
      <c r="A58" s="78" t="s">
        <v>192</v>
      </c>
      <c r="B58" s="77"/>
    </row>
    <row r="59" spans="1:2" s="68" customFormat="1" ht="19.5" customHeight="1">
      <c r="A59" s="7" t="s">
        <v>193</v>
      </c>
      <c r="B59" s="77"/>
    </row>
    <row r="60" spans="1:2" s="68" customFormat="1" ht="19.5" customHeight="1">
      <c r="A60" s="7" t="s">
        <v>194</v>
      </c>
      <c r="B60" s="76"/>
    </row>
    <row r="61" spans="1:2" s="68" customFormat="1" ht="19.5" customHeight="1">
      <c r="A61" s="78" t="s">
        <v>195</v>
      </c>
      <c r="B61" s="76"/>
    </row>
    <row r="62" spans="1:2" s="68" customFormat="1" ht="19.5" customHeight="1">
      <c r="A62" s="77" t="s">
        <v>196</v>
      </c>
      <c r="B62" s="77"/>
    </row>
    <row r="63" spans="1:2" s="68" customFormat="1" ht="19.5" customHeight="1">
      <c r="A63" s="77" t="s">
        <v>197</v>
      </c>
      <c r="B63" s="77"/>
    </row>
    <row r="64" spans="1:2" s="68" customFormat="1" ht="19.5" customHeight="1">
      <c r="A64" s="77" t="s">
        <v>198</v>
      </c>
      <c r="B64" s="77"/>
    </row>
    <row r="65" spans="1:2" s="68" customFormat="1" ht="19.5" customHeight="1">
      <c r="A65" s="77" t="s">
        <v>199</v>
      </c>
      <c r="B65" s="77"/>
    </row>
    <row r="66" spans="1:2" s="68" customFormat="1" ht="19.5" customHeight="1">
      <c r="A66" s="77" t="s">
        <v>200</v>
      </c>
      <c r="B66" s="77"/>
    </row>
    <row r="67" spans="1:2" s="68" customFormat="1" ht="19.5" customHeight="1">
      <c r="A67" s="78" t="s">
        <v>201</v>
      </c>
      <c r="B67" s="76"/>
    </row>
    <row r="68" spans="1:2" s="68" customFormat="1" ht="19.5" customHeight="1">
      <c r="A68" s="78" t="s">
        <v>157</v>
      </c>
      <c r="B68" s="77"/>
    </row>
    <row r="69" spans="1:2" s="68" customFormat="1" ht="19.5" customHeight="1">
      <c r="A69" s="78" t="s">
        <v>202</v>
      </c>
      <c r="B69" s="77"/>
    </row>
    <row r="70" spans="1:2" s="68" customFormat="1" ht="19.5" customHeight="1">
      <c r="A70" s="78" t="s">
        <v>203</v>
      </c>
      <c r="B70" s="77"/>
    </row>
    <row r="71" spans="1:2" s="68" customFormat="1" ht="19.5" customHeight="1">
      <c r="A71" s="78" t="s">
        <v>204</v>
      </c>
      <c r="B71" s="77"/>
    </row>
    <row r="72" spans="1:2" s="68" customFormat="1" ht="19.5" customHeight="1">
      <c r="A72" s="78" t="s">
        <v>205</v>
      </c>
      <c r="B72" s="76"/>
    </row>
    <row r="73" spans="1:2" s="68" customFormat="1" ht="19.5" customHeight="1">
      <c r="A73" s="78" t="s">
        <v>157</v>
      </c>
      <c r="B73" s="77"/>
    </row>
    <row r="74" spans="1:2" s="68" customFormat="1" ht="19.5" customHeight="1">
      <c r="A74" s="78" t="s">
        <v>202</v>
      </c>
      <c r="B74" s="77"/>
    </row>
    <row r="75" spans="1:2" s="68" customFormat="1" ht="19.5" customHeight="1">
      <c r="A75" s="78" t="s">
        <v>206</v>
      </c>
      <c r="B75" s="77"/>
    </row>
    <row r="76" spans="1:2" s="68" customFormat="1" ht="19.5" customHeight="1">
      <c r="A76" s="78" t="s">
        <v>207</v>
      </c>
      <c r="B76" s="77"/>
    </row>
    <row r="77" spans="1:2" s="68" customFormat="1" ht="19.5" customHeight="1">
      <c r="A77" s="78" t="s">
        <v>208</v>
      </c>
      <c r="B77" s="76"/>
    </row>
    <row r="78" spans="1:2" s="68" customFormat="1" ht="19.5" customHeight="1">
      <c r="A78" s="78" t="s">
        <v>209</v>
      </c>
      <c r="B78" s="77"/>
    </row>
    <row r="79" spans="1:2" s="68" customFormat="1" ht="19.5" customHeight="1">
      <c r="A79" s="78" t="s">
        <v>210</v>
      </c>
      <c r="B79" s="77"/>
    </row>
    <row r="80" spans="1:2" s="68" customFormat="1" ht="19.5" customHeight="1">
      <c r="A80" s="78" t="s">
        <v>211</v>
      </c>
      <c r="B80" s="77"/>
    </row>
    <row r="81" spans="1:2" s="68" customFormat="1" ht="19.5" customHeight="1">
      <c r="A81" s="78" t="s">
        <v>212</v>
      </c>
      <c r="B81" s="77"/>
    </row>
    <row r="82" spans="1:2" s="68" customFormat="1" ht="19.5" customHeight="1">
      <c r="A82" s="75" t="s">
        <v>213</v>
      </c>
      <c r="B82" s="76"/>
    </row>
    <row r="83" spans="1:2" s="68" customFormat="1" ht="19.5" customHeight="1">
      <c r="A83" s="78" t="s">
        <v>214</v>
      </c>
      <c r="B83" s="76"/>
    </row>
    <row r="84" spans="1:2" s="68" customFormat="1" ht="19.5" customHeight="1">
      <c r="A84" s="78" t="s">
        <v>215</v>
      </c>
      <c r="B84" s="77"/>
    </row>
    <row r="85" spans="1:2" s="68" customFormat="1" ht="19.5" customHeight="1">
      <c r="A85" s="78" t="s">
        <v>216</v>
      </c>
      <c r="B85" s="77"/>
    </row>
    <row r="86" spans="1:2" s="68" customFormat="1" ht="19.5" customHeight="1">
      <c r="A86" s="78" t="s">
        <v>217</v>
      </c>
      <c r="B86" s="77"/>
    </row>
    <row r="87" spans="1:2" s="68" customFormat="1" ht="19.5" customHeight="1">
      <c r="A87" s="78" t="s">
        <v>218</v>
      </c>
      <c r="B87" s="77"/>
    </row>
    <row r="88" spans="1:2" s="68" customFormat="1" ht="19.5" customHeight="1">
      <c r="A88" s="78" t="s">
        <v>219</v>
      </c>
      <c r="B88" s="76"/>
    </row>
    <row r="89" spans="1:2" s="68" customFormat="1" ht="19.5" customHeight="1">
      <c r="A89" s="78" t="s">
        <v>217</v>
      </c>
      <c r="B89" s="77"/>
    </row>
    <row r="90" spans="1:2" s="68" customFormat="1" ht="19.5" customHeight="1">
      <c r="A90" s="78" t="s">
        <v>220</v>
      </c>
      <c r="B90" s="77"/>
    </row>
    <row r="91" spans="1:2" s="68" customFormat="1" ht="19.5" customHeight="1">
      <c r="A91" s="78" t="s">
        <v>221</v>
      </c>
      <c r="B91" s="77"/>
    </row>
    <row r="92" spans="1:2" s="68" customFormat="1" ht="19.5" customHeight="1">
      <c r="A92" s="78" t="s">
        <v>222</v>
      </c>
      <c r="B92" s="77"/>
    </row>
    <row r="93" spans="1:2" s="68" customFormat="1" ht="19.5" customHeight="1">
      <c r="A93" s="78" t="s">
        <v>223</v>
      </c>
      <c r="B93" s="76"/>
    </row>
    <row r="94" spans="1:2" s="68" customFormat="1" ht="19.5" customHeight="1">
      <c r="A94" s="78" t="s">
        <v>224</v>
      </c>
      <c r="B94" s="77"/>
    </row>
    <row r="95" spans="1:2" s="68" customFormat="1" ht="19.5" customHeight="1">
      <c r="A95" s="78" t="s">
        <v>225</v>
      </c>
      <c r="B95" s="77"/>
    </row>
    <row r="96" spans="1:2" s="68" customFormat="1" ht="19.5" customHeight="1">
      <c r="A96" s="78" t="s">
        <v>226</v>
      </c>
      <c r="B96" s="77"/>
    </row>
    <row r="97" spans="1:2" s="68" customFormat="1" ht="19.5" customHeight="1">
      <c r="A97" s="78" t="s">
        <v>227</v>
      </c>
      <c r="B97" s="77"/>
    </row>
    <row r="98" spans="1:2" s="68" customFormat="1" ht="19.5" customHeight="1">
      <c r="A98" s="78" t="s">
        <v>228</v>
      </c>
      <c r="B98" s="76"/>
    </row>
    <row r="99" spans="1:2" s="68" customFormat="1" ht="19.5" customHeight="1">
      <c r="A99" s="78" t="s">
        <v>229</v>
      </c>
      <c r="B99" s="77"/>
    </row>
    <row r="100" spans="1:2" s="68" customFormat="1" ht="19.5" customHeight="1">
      <c r="A100" s="78" t="s">
        <v>230</v>
      </c>
      <c r="B100" s="77"/>
    </row>
    <row r="101" spans="1:2" s="68" customFormat="1" ht="19.5" customHeight="1">
      <c r="A101" s="78" t="s">
        <v>231</v>
      </c>
      <c r="B101" s="77"/>
    </row>
    <row r="102" spans="1:2" s="68" customFormat="1" ht="19.5" customHeight="1">
      <c r="A102" s="78" t="s">
        <v>232</v>
      </c>
      <c r="B102" s="77"/>
    </row>
    <row r="103" spans="1:2" s="68" customFormat="1" ht="19.5" customHeight="1">
      <c r="A103" s="78" t="s">
        <v>233</v>
      </c>
      <c r="B103" s="77"/>
    </row>
    <row r="104" spans="1:2" s="68" customFormat="1" ht="19.5" customHeight="1">
      <c r="A104" s="78" t="s">
        <v>234</v>
      </c>
      <c r="B104" s="77"/>
    </row>
    <row r="105" spans="1:2" s="68" customFormat="1" ht="19.5" customHeight="1">
      <c r="A105" s="78" t="s">
        <v>235</v>
      </c>
      <c r="B105" s="77"/>
    </row>
    <row r="106" spans="1:2" s="68" customFormat="1" ht="19.5" customHeight="1">
      <c r="A106" s="78" t="s">
        <v>236</v>
      </c>
      <c r="B106" s="77"/>
    </row>
    <row r="107" spans="1:2" s="68" customFormat="1" ht="19.5" customHeight="1">
      <c r="A107" s="78" t="s">
        <v>237</v>
      </c>
      <c r="B107" s="76"/>
    </row>
    <row r="108" spans="1:2" s="68" customFormat="1" ht="19.5" customHeight="1">
      <c r="A108" s="78" t="s">
        <v>238</v>
      </c>
      <c r="B108" s="77"/>
    </row>
    <row r="109" spans="1:2" s="68" customFormat="1" ht="19.5" customHeight="1">
      <c r="A109" s="78" t="s">
        <v>239</v>
      </c>
      <c r="B109" s="77"/>
    </row>
    <row r="110" spans="1:2" s="68" customFormat="1" ht="19.5" customHeight="1">
      <c r="A110" s="78" t="s">
        <v>240</v>
      </c>
      <c r="B110" s="77"/>
    </row>
    <row r="111" spans="1:2" s="68" customFormat="1" ht="19.5" customHeight="1">
      <c r="A111" s="78" t="s">
        <v>241</v>
      </c>
      <c r="B111" s="77"/>
    </row>
    <row r="112" spans="1:2" s="68" customFormat="1" ht="19.5" customHeight="1">
      <c r="A112" s="78" t="s">
        <v>242</v>
      </c>
      <c r="B112" s="77"/>
    </row>
    <row r="113" spans="1:2" s="68" customFormat="1" ht="19.5" customHeight="1">
      <c r="A113" s="78" t="s">
        <v>243</v>
      </c>
      <c r="B113" s="77"/>
    </row>
    <row r="114" spans="1:2" s="68" customFormat="1" ht="19.5" customHeight="1">
      <c r="A114" s="78" t="s">
        <v>244</v>
      </c>
      <c r="B114" s="76"/>
    </row>
    <row r="115" spans="1:2" s="68" customFormat="1" ht="19.5" customHeight="1">
      <c r="A115" s="78" t="s">
        <v>245</v>
      </c>
      <c r="B115" s="77"/>
    </row>
    <row r="116" spans="1:2" s="68" customFormat="1" ht="19.5" customHeight="1">
      <c r="A116" s="78" t="s">
        <v>246</v>
      </c>
      <c r="B116" s="77"/>
    </row>
    <row r="117" spans="1:2" s="68" customFormat="1" ht="19.5" customHeight="1">
      <c r="A117" s="78" t="s">
        <v>247</v>
      </c>
      <c r="B117" s="77"/>
    </row>
    <row r="118" spans="1:2" s="68" customFormat="1" ht="19.5" customHeight="1">
      <c r="A118" s="78" t="s">
        <v>248</v>
      </c>
      <c r="B118" s="77"/>
    </row>
    <row r="119" spans="1:2" s="68" customFormat="1" ht="19.5" customHeight="1">
      <c r="A119" s="78" t="s">
        <v>249</v>
      </c>
      <c r="B119" s="77"/>
    </row>
    <row r="120" spans="1:2" s="68" customFormat="1" ht="19.5" customHeight="1">
      <c r="A120" s="78" t="s">
        <v>250</v>
      </c>
      <c r="B120" s="77"/>
    </row>
    <row r="121" spans="1:2" s="68" customFormat="1" ht="19.5" customHeight="1">
      <c r="A121" s="78" t="s">
        <v>251</v>
      </c>
      <c r="B121" s="77"/>
    </row>
    <row r="122" spans="1:2" s="68" customFormat="1" ht="19.5" customHeight="1">
      <c r="A122" s="78" t="s">
        <v>252</v>
      </c>
      <c r="B122" s="77"/>
    </row>
    <row r="123" spans="1:2" s="68" customFormat="1" ht="19.5" customHeight="1">
      <c r="A123" s="75" t="s">
        <v>253</v>
      </c>
      <c r="B123" s="76"/>
    </row>
    <row r="124" spans="1:2" s="68" customFormat="1" ht="19.5" customHeight="1">
      <c r="A124" s="78" t="s">
        <v>254</v>
      </c>
      <c r="B124" s="76"/>
    </row>
    <row r="125" spans="1:2" s="68" customFormat="1" ht="19.5" customHeight="1">
      <c r="A125" s="78" t="s">
        <v>255</v>
      </c>
      <c r="B125" s="77"/>
    </row>
    <row r="126" spans="1:2" s="68" customFormat="1" ht="19.5" customHeight="1">
      <c r="A126" s="78" t="s">
        <v>256</v>
      </c>
      <c r="B126" s="77"/>
    </row>
    <row r="127" spans="1:2" s="68" customFormat="1" ht="19.5" customHeight="1">
      <c r="A127" s="78" t="s">
        <v>257</v>
      </c>
      <c r="B127" s="77"/>
    </row>
    <row r="128" spans="1:2" s="68" customFormat="1" ht="19.5" customHeight="1">
      <c r="A128" s="78" t="s">
        <v>258</v>
      </c>
      <c r="B128" s="77"/>
    </row>
    <row r="129" spans="1:2" s="68" customFormat="1" ht="19.5" customHeight="1">
      <c r="A129" s="78" t="s">
        <v>259</v>
      </c>
      <c r="B129" s="77"/>
    </row>
    <row r="130" spans="1:2" s="68" customFormat="1" ht="19.5" customHeight="1">
      <c r="A130" s="78" t="s">
        <v>260</v>
      </c>
      <c r="B130" s="77"/>
    </row>
    <row r="131" spans="1:2" s="68" customFormat="1" ht="19.5" customHeight="1">
      <c r="A131" s="78" t="s">
        <v>261</v>
      </c>
      <c r="B131" s="76"/>
    </row>
    <row r="132" spans="1:2" s="68" customFormat="1" ht="19.5" customHeight="1">
      <c r="A132" s="78" t="s">
        <v>262</v>
      </c>
      <c r="B132" s="77"/>
    </row>
    <row r="133" spans="1:2" s="68" customFormat="1" ht="19.5" customHeight="1">
      <c r="A133" s="78" t="s">
        <v>263</v>
      </c>
      <c r="B133" s="77"/>
    </row>
    <row r="134" spans="1:2" s="68" customFormat="1" ht="19.5" customHeight="1">
      <c r="A134" s="78" t="s">
        <v>264</v>
      </c>
      <c r="B134" s="77"/>
    </row>
    <row r="135" spans="1:2" s="68" customFormat="1" ht="19.5" customHeight="1">
      <c r="A135" s="78" t="s">
        <v>265</v>
      </c>
      <c r="B135" s="77"/>
    </row>
    <row r="136" spans="1:2" s="68" customFormat="1" ht="19.5" customHeight="1">
      <c r="A136" s="78" t="s">
        <v>266</v>
      </c>
      <c r="B136" s="77"/>
    </row>
    <row r="137" spans="1:2" s="68" customFormat="1" ht="19.5" customHeight="1">
      <c r="A137" s="78" t="s">
        <v>267</v>
      </c>
      <c r="B137" s="76"/>
    </row>
    <row r="138" spans="1:2" s="68" customFormat="1" ht="19.5" customHeight="1">
      <c r="A138" s="78" t="s">
        <v>268</v>
      </c>
      <c r="B138" s="77"/>
    </row>
    <row r="139" spans="1:2" s="68" customFormat="1" ht="19.5" customHeight="1">
      <c r="A139" s="78" t="s">
        <v>269</v>
      </c>
      <c r="B139" s="77"/>
    </row>
    <row r="140" spans="1:2" s="68" customFormat="1" ht="19.5" customHeight="1">
      <c r="A140" s="75" t="s">
        <v>270</v>
      </c>
      <c r="B140" s="76"/>
    </row>
    <row r="141" spans="1:2" s="68" customFormat="1" ht="19.5" customHeight="1">
      <c r="A141" s="78" t="s">
        <v>271</v>
      </c>
      <c r="B141" s="76"/>
    </row>
    <row r="142" spans="1:2" s="68" customFormat="1" ht="19.5" customHeight="1">
      <c r="A142" s="78" t="s">
        <v>272</v>
      </c>
      <c r="B142" s="77"/>
    </row>
    <row r="143" spans="1:2" s="68" customFormat="1" ht="19.5" customHeight="1">
      <c r="A143" s="78" t="s">
        <v>273</v>
      </c>
      <c r="B143" s="77"/>
    </row>
    <row r="144" spans="1:2" s="68" customFormat="1" ht="19.5" customHeight="1">
      <c r="A144" s="78" t="s">
        <v>274</v>
      </c>
      <c r="B144" s="77"/>
    </row>
    <row r="145" spans="1:2" s="68" customFormat="1" ht="19.5" customHeight="1">
      <c r="A145" s="78" t="s">
        <v>275</v>
      </c>
      <c r="B145" s="77"/>
    </row>
    <row r="146" spans="1:2" s="68" customFormat="1" ht="19.5" customHeight="1">
      <c r="A146" s="78" t="s">
        <v>276</v>
      </c>
      <c r="B146" s="77"/>
    </row>
    <row r="147" spans="1:2" s="68" customFormat="1" ht="19.5" customHeight="1">
      <c r="A147" s="75" t="s">
        <v>277</v>
      </c>
      <c r="B147" s="76"/>
    </row>
    <row r="148" spans="1:2" s="68" customFormat="1" ht="19.5" customHeight="1">
      <c r="A148" s="78" t="s">
        <v>278</v>
      </c>
      <c r="B148" s="77"/>
    </row>
    <row r="149" spans="1:2" s="68" customFormat="1" ht="19.5" customHeight="1">
      <c r="A149" s="78" t="s">
        <v>279</v>
      </c>
      <c r="B149" s="76"/>
    </row>
    <row r="150" spans="1:2" s="68" customFormat="1" ht="19.5" customHeight="1">
      <c r="A150" s="79" t="s">
        <v>280</v>
      </c>
      <c r="B150" s="77"/>
    </row>
    <row r="151" spans="1:2" s="68" customFormat="1" ht="19.5" customHeight="1">
      <c r="A151" s="78" t="s">
        <v>281</v>
      </c>
      <c r="B151" s="77"/>
    </row>
    <row r="152" spans="1:2" s="68" customFormat="1" ht="19.5" customHeight="1">
      <c r="A152" s="78" t="s">
        <v>282</v>
      </c>
      <c r="B152" s="77"/>
    </row>
    <row r="153" spans="1:2" s="68" customFormat="1" ht="19.5" customHeight="1">
      <c r="A153" s="78" t="s">
        <v>283</v>
      </c>
      <c r="B153" s="77"/>
    </row>
    <row r="154" spans="1:2" s="68" customFormat="1" ht="19.5" customHeight="1">
      <c r="A154" s="78" t="s">
        <v>284</v>
      </c>
      <c r="B154" s="77"/>
    </row>
    <row r="155" spans="1:2" s="68" customFormat="1" ht="19.5" customHeight="1">
      <c r="A155" s="78" t="s">
        <v>285</v>
      </c>
      <c r="B155" s="77"/>
    </row>
    <row r="156" spans="1:2" s="68" customFormat="1" ht="19.5" customHeight="1">
      <c r="A156" s="78" t="s">
        <v>286</v>
      </c>
      <c r="B156" s="77"/>
    </row>
    <row r="157" spans="1:2" s="68" customFormat="1" ht="19.5" customHeight="1">
      <c r="A157" s="78" t="s">
        <v>287</v>
      </c>
      <c r="B157" s="77"/>
    </row>
    <row r="158" spans="1:2" s="68" customFormat="1" ht="19.5" customHeight="1">
      <c r="A158" s="78" t="s">
        <v>288</v>
      </c>
      <c r="B158" s="76"/>
    </row>
    <row r="159" spans="1:2" s="68" customFormat="1" ht="19.5" customHeight="1">
      <c r="A159" s="79" t="s">
        <v>289</v>
      </c>
      <c r="B159" s="77"/>
    </row>
    <row r="160" spans="1:2" s="68" customFormat="1" ht="19.5" customHeight="1">
      <c r="A160" s="78" t="s">
        <v>290</v>
      </c>
      <c r="B160" s="77"/>
    </row>
    <row r="161" spans="1:2" s="68" customFormat="1" ht="19.5" customHeight="1">
      <c r="A161" s="78" t="s">
        <v>291</v>
      </c>
      <c r="B161" s="77"/>
    </row>
    <row r="162" spans="1:2" s="68" customFormat="1" ht="19.5" customHeight="1">
      <c r="A162" s="78" t="s">
        <v>292</v>
      </c>
      <c r="B162" s="77"/>
    </row>
    <row r="163" spans="1:2" s="68" customFormat="1" ht="19.5" customHeight="1">
      <c r="A163" s="78" t="s">
        <v>293</v>
      </c>
      <c r="B163" s="77"/>
    </row>
    <row r="164" spans="1:2" s="68" customFormat="1" ht="19.5" customHeight="1">
      <c r="A164" s="78" t="s">
        <v>294</v>
      </c>
      <c r="B164" s="77"/>
    </row>
    <row r="165" spans="1:2" s="68" customFormat="1" ht="19.5" customHeight="1">
      <c r="A165" s="78" t="s">
        <v>295</v>
      </c>
      <c r="B165" s="77"/>
    </row>
    <row r="166" spans="1:2" s="68" customFormat="1" ht="19.5" customHeight="1">
      <c r="A166" s="78" t="s">
        <v>296</v>
      </c>
      <c r="B166" s="77"/>
    </row>
    <row r="167" spans="1:2" s="68" customFormat="1" ht="19.5" customHeight="1">
      <c r="A167" s="78" t="s">
        <v>297</v>
      </c>
      <c r="B167" s="77"/>
    </row>
    <row r="168" spans="1:2" s="68" customFormat="1" ht="19.5" customHeight="1">
      <c r="A168" s="78" t="s">
        <v>298</v>
      </c>
      <c r="B168" s="77"/>
    </row>
    <row r="169" spans="1:2" s="68" customFormat="1" ht="19.5" customHeight="1">
      <c r="A169" s="75" t="s">
        <v>299</v>
      </c>
      <c r="B169" s="77"/>
    </row>
    <row r="170" spans="1:2" s="68" customFormat="1" ht="19.5" customHeight="1">
      <c r="A170" s="75" t="s">
        <v>300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301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37652629774845CB929D898A59F30039</vt:lpwstr>
  </property>
</Properties>
</file>