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tabRatio="527" activeTab="1"/>
  </bookViews>
  <sheets>
    <sheet name="附表4部门收支预算总表" sheetId="1" r:id="rId1"/>
    <sheet name="收入总表" sheetId="2" r:id="rId2"/>
    <sheet name="支出总表" sheetId="3" r:id="rId3"/>
    <sheet name="财政拨款收支总表" sheetId="4" r:id="rId4"/>
    <sheet name="附表5财政拨款支出明细表" sheetId="5" r:id="rId5"/>
    <sheet name="财政拨款基本支出表" sheetId="6" r:id="rId6"/>
    <sheet name="附表7部门三公经费预算" sheetId="7" r:id="rId7"/>
    <sheet name="政府性基金预算支出情况表" sheetId="8" r:id="rId8"/>
    <sheet name="政府采购" sheetId="9" r:id="rId9"/>
    <sheet name="绩效" sheetId="10" r:id="rId10"/>
    <sheet name="国有资产占用表" sheetId="11" r:id="rId11"/>
    <sheet name="专项转移支付" sheetId="12" r:id="rId12"/>
    <sheet name="Sheet1" sheetId="13" r:id="rId13"/>
    <sheet name="Sheet2" sheetId="14" r:id="rId14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4">'附表5财政拨款支出明细表'!$A$1:$H$12</definedName>
    <definedName name="_xlnm.Print_Area" localSheetId="6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4">'附表5财政拨款支出明细表'!$1:$7</definedName>
    <definedName name="_xlnm.Print_Titles" localSheetId="6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<sst xmlns="http://schemas.openxmlformats.org/spreadsheetml/2006/main" count="490" uniqueCount="331">
  <si>
    <t>附表4</t>
  </si>
  <si>
    <t>文联2017年收支预算总表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</si>
  <si>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</si>
  <si>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</si>
  <si>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</si>
  <si>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</si>
  <si>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</si>
  <si>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</si>
  <si>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</si>
  <si>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</si>
  <si>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</si>
  <si>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</si>
  <si>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</si>
  <si>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</si>
  <si>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</si>
  <si>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</si>
  <si>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</si>
  <si>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</si>
  <si>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</si>
  <si>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</si>
  <si>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</si>
  <si>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</si>
  <si>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</si>
  <si>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</si>
  <si>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</si>
  <si>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</si>
  <si>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</si>
  <si>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</si>
  <si>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</si>
  <si>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</si>
  <si>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</si>
  <si>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</si>
  <si>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</si>
  <si>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</si>
  <si>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</si>
  <si>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</si>
  <si>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</si>
  <si>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</si>
  <si>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</si>
  <si>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</si>
  <si>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</si>
  <si>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</si>
  <si>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</si>
  <si>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</si>
  <si>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</si>
  <si>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</si>
  <si>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</si>
  <si>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</si>
  <si>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</si>
  <si>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</si>
  <si>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</si>
  <si>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</si>
  <si>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</si>
  <si>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</si>
  <si>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</si>
  <si>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文联2017年收入预算总表</t>
  </si>
  <si>
    <t>文联2017年支出预算总表</t>
  </si>
  <si>
    <t>文联2017年财政拨款收支预算总表</t>
  </si>
  <si>
    <t>附表5</t>
  </si>
  <si>
    <t>文联2017年财政拨款明细表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</si>
  <si>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</si>
  <si>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</si>
  <si>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</si>
  <si>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</si>
  <si>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</si>
  <si>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</si>
  <si>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</si>
  <si>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</si>
  <si>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工资福利支出</t>
  </si>
  <si>
    <t>对个人家庭补助</t>
  </si>
  <si>
    <t>商品和服务支出</t>
  </si>
  <si>
    <t>基本工资</t>
  </si>
  <si>
    <t>津贴</t>
  </si>
  <si>
    <t>机关事业单位基本养老保险缴费</t>
  </si>
  <si>
    <t>职业年金</t>
  </si>
  <si>
    <t>其他社会保险缴费</t>
  </si>
  <si>
    <t>生活补助</t>
  </si>
  <si>
    <t>办公费</t>
  </si>
  <si>
    <t>邮电费</t>
  </si>
  <si>
    <t>公务用车维护费</t>
  </si>
  <si>
    <t>**</t>
  </si>
  <si>
    <t>文联</t>
  </si>
  <si>
    <t>209</t>
  </si>
  <si>
    <t>29</t>
  </si>
  <si>
    <t>01</t>
  </si>
  <si>
    <t>行政运行</t>
  </si>
  <si>
    <t>99</t>
  </si>
  <si>
    <t>其他群众团体事务支出</t>
  </si>
  <si>
    <t>208</t>
  </si>
  <si>
    <t>05</t>
  </si>
  <si>
    <t xml:space="preserve">  归口管理的行政单位离退休</t>
  </si>
  <si>
    <t>文联2017年财政拨款基本支出明细表</t>
  </si>
  <si>
    <t>附表7</t>
  </si>
  <si>
    <t>文联2017年“三公”经费预算统计表</t>
  </si>
  <si>
    <t>项目</t>
  </si>
  <si>
    <t>2017年预算数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</si>
  <si>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</si>
  <si>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</si>
  <si>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</si>
  <si>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</si>
  <si>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</si>
  <si>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</si>
  <si>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</si>
  <si>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2017年政府性基金预算支出明细表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</si>
  <si>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</si>
  <si>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</si>
  <si>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</si>
  <si>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</si>
  <si>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</si>
  <si>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</si>
  <si>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</si>
  <si>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</si>
  <si>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</si>
  <si>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</si>
  <si>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</si>
  <si>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</si>
  <si>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</si>
  <si>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</si>
  <si>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</si>
  <si>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</si>
  <si>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</si>
  <si>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</si>
  <si>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</si>
  <si>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</si>
  <si>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</si>
  <si>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</si>
  <si>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</si>
  <si>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</si>
  <si>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</si>
  <si>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</si>
  <si>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</si>
  <si>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</si>
  <si>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</si>
  <si>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</si>
  <si>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</si>
  <si>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</si>
  <si>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</si>
  <si>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</si>
  <si>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</si>
  <si>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</si>
  <si>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</si>
  <si>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</si>
  <si>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</si>
  <si>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</si>
  <si>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</si>
  <si>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</si>
  <si>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</si>
  <si>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</si>
  <si>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</si>
  <si>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</si>
  <si>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</si>
  <si>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</si>
  <si>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</si>
  <si>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</si>
  <si>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</si>
  <si>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</si>
  <si>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</si>
  <si>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</si>
  <si>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</si>
  <si>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</si>
  <si>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</si>
  <si>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</si>
  <si>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</si>
  <si>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</si>
  <si>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</si>
  <si>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</si>
  <si>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</si>
  <si>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</si>
  <si>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</si>
  <si>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</si>
  <si>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</si>
  <si>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</si>
  <si>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</si>
  <si>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</si>
  <si>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</si>
  <si>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</si>
  <si>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</si>
  <si>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</si>
  <si>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</si>
  <si>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</si>
  <si>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</si>
  <si>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</si>
  <si>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</si>
  <si>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</si>
  <si>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</si>
  <si>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</si>
  <si>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</si>
  <si>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</si>
  <si>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</si>
  <si>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</si>
  <si>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</si>
  <si>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</si>
  <si>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</si>
  <si>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</si>
  <si>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</si>
  <si>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</si>
  <si>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</si>
  <si>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</si>
  <si>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</si>
  <si>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</si>
  <si>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</si>
  <si>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</si>
  <si>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</si>
  <si>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</si>
  <si>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</si>
  <si>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</si>
  <si>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</si>
  <si>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</si>
  <si>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</si>
  <si>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</si>
  <si>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</si>
  <si>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</si>
  <si>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</si>
  <si>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</si>
  <si>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</si>
  <si>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</si>
  <si>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</si>
  <si>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</si>
  <si>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</si>
  <si>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</si>
  <si>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</si>
  <si>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</si>
  <si>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</si>
  <si>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</si>
  <si>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</si>
  <si>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</si>
  <si>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</si>
  <si>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</si>
  <si>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</si>
  <si>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</si>
  <si>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</si>
  <si>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</si>
  <si>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</si>
  <si>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</si>
  <si>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</si>
  <si>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</si>
  <si>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</si>
  <si>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</si>
  <si>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</si>
  <si>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</si>
  <si>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</si>
  <si>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</si>
  <si>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</si>
  <si>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</si>
  <si>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</si>
  <si>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</si>
  <si>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</si>
  <si>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</si>
  <si>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</si>
  <si>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</si>
  <si>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</si>
  <si>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</si>
  <si>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</si>
  <si>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</si>
  <si>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</si>
  <si>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</si>
  <si>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</si>
  <si>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</si>
  <si>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</si>
  <si>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</si>
  <si>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</si>
  <si>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</si>
  <si>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</si>
  <si>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</si>
  <si>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</si>
  <si>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</si>
  <si>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</si>
  <si>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</si>
  <si>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</si>
  <si>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</si>
  <si>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</si>
  <si>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纳入预算管理的行政事业性收费和罚没收入</t>
  </si>
  <si>
    <t>财政专户管理的教育收费和彩票发行费等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</si>
  <si>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</si>
  <si>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</si>
  <si>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</si>
  <si>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</si>
  <si>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</si>
  <si>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其他各项收入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</si>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</sst>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-&quot;??;@"/>
    <numFmt numFmtId="180" formatCode="yyyy&quot;年&quot;m&quot;月&quot;d&quot;日&quot;;@"/>
    <numFmt numFmtId="181" formatCode="_-&quot;$&quot;* #,##0_-;\-&quot;$&quot;* #,##0_-;_-&quot;$&quot;* &quot;-&quot;_-;_-@_-"/>
    <numFmt numFmtId="182" formatCode="0;_琀"/>
    <numFmt numFmtId="183" formatCode="#,##0;\-#,##0;&quot;-&quot;"/>
    <numFmt numFmtId="184" formatCode="\$#,##0;\(\$#,##0\)"/>
    <numFmt numFmtId="185" formatCode="_-* #,##0&quot;$&quot;_-;\-* #,##0&quot;$&quot;_-;_-* &quot;-&quot;&quot;$&quot;_-;_-@_-"/>
    <numFmt numFmtId="186" formatCode="#,##0;\(#,##0\)"/>
    <numFmt numFmtId="187" formatCode="\$#,##0.00;\(\$#,##0.00\)"/>
    <numFmt numFmtId="188" formatCode="_(&quot;$&quot;* #,##0.00_);_(&quot;$&quot;* \(#,##0.00\);_(&quot;$&quot;* &quot;-&quot;??_);_(@_)"/>
    <numFmt numFmtId="189" formatCode="_-* #,##0.00_$_-;\-* #,##0.00_$_-;_-* &quot;-&quot;??_$_-;_-@_-"/>
    <numFmt numFmtId="190" formatCode="_-* #,##0.00&quot;$&quot;_-;\-* #,##0.00&quot;$&quot;_-;_-* &quot;-&quot;??&quot;$&quot;_-;_-@_-"/>
    <numFmt numFmtId="191" formatCode="0.0"/>
    <numFmt numFmtId="192" formatCode="_-* #,##0_$_-;\-* #,##0_$_-;_-* &quot;-&quot;_$_-;_-@_-"/>
    <numFmt numFmtId="193" formatCode="#,##0.0_);[Red]\(#,##0.0\)"/>
    <numFmt numFmtId="194" formatCode="00"/>
    <numFmt numFmtId="195" formatCode="0000"/>
    <numFmt numFmtId="196" formatCode="#,##0.0"/>
    <numFmt numFmtId="197" formatCode="#,##0.00_);[Red]\(#,##0.00\)"/>
    <numFmt numFmtId="198" formatCode="0.00_ "/>
    <numFmt numFmtId="199" formatCode="0.0_ "/>
    <numFmt numFmtId="200" formatCode="0.00_);[Red]\(0.00\)"/>
  </numFmts>
  <fonts count="64">
    <font>
      <sz val="9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sz val="12"/>
      <name val="宋体"/>
      <family val="0"/>
    </font>
    <font>
      <b/>
      <sz val="12"/>
      <name val="宋体"/>
      <family val="0"/>
    </font>
    <font>
      <b/>
      <sz val="16"/>
      <name val="黑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8"/>
      <name val="微软雅黑"/>
      <family val="0"/>
    </font>
    <font>
      <sz val="11"/>
      <color indexed="17"/>
      <name val="微软雅黑"/>
      <family val="0"/>
    </font>
    <font>
      <u val="single"/>
      <sz val="9"/>
      <color indexed="12"/>
      <name val="宋体"/>
      <family val="0"/>
    </font>
    <font>
      <sz val="11"/>
      <color indexed="9"/>
      <name val="微软雅黑"/>
      <family val="0"/>
    </font>
    <font>
      <sz val="11"/>
      <color indexed="52"/>
      <name val="微软雅黑"/>
      <family val="0"/>
    </font>
    <font>
      <sz val="11"/>
      <color indexed="10"/>
      <name val="微软雅黑"/>
      <family val="0"/>
    </font>
    <font>
      <b/>
      <sz val="15"/>
      <color indexed="56"/>
      <name val="微软雅黑"/>
      <family val="0"/>
    </font>
    <font>
      <b/>
      <sz val="11"/>
      <color indexed="56"/>
      <name val="微软雅黑"/>
      <family val="0"/>
    </font>
    <font>
      <u val="single"/>
      <sz val="9"/>
      <color indexed="36"/>
      <name val="宋体"/>
      <family val="0"/>
    </font>
    <font>
      <sz val="11"/>
      <color indexed="62"/>
      <name val="微软雅黑"/>
      <family val="0"/>
    </font>
    <font>
      <b/>
      <sz val="11"/>
      <color indexed="52"/>
      <name val="微软雅黑"/>
      <family val="0"/>
    </font>
    <font>
      <i/>
      <sz val="11"/>
      <color indexed="23"/>
      <name val="微软雅黑"/>
      <family val="0"/>
    </font>
    <font>
      <b/>
      <sz val="11"/>
      <color indexed="8"/>
      <name val="微软雅黑"/>
      <family val="0"/>
    </font>
    <font>
      <b/>
      <sz val="11"/>
      <color indexed="63"/>
      <name val="微软雅黑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2"/>
      <color indexed="9"/>
      <name val="宋体"/>
      <family val="0"/>
    </font>
    <font>
      <sz val="11"/>
      <color indexed="20"/>
      <name val="微软雅黑"/>
      <family val="0"/>
    </font>
    <font>
      <b/>
      <sz val="12"/>
      <color indexed="8"/>
      <name val="宋体"/>
      <family val="0"/>
    </font>
    <font>
      <sz val="12"/>
      <name val="Arial"/>
      <family val="2"/>
    </font>
    <font>
      <b/>
      <sz val="13"/>
      <color indexed="56"/>
      <name val="微软雅黑"/>
      <family val="0"/>
    </font>
    <font>
      <sz val="12"/>
      <color indexed="16"/>
      <name val="宋体"/>
      <family val="0"/>
    </font>
    <font>
      <sz val="12"/>
      <color indexed="17"/>
      <name val="宋体"/>
      <family val="0"/>
    </font>
    <font>
      <sz val="11"/>
      <color indexed="20"/>
      <name val="宋体"/>
      <family val="0"/>
    </font>
    <font>
      <b/>
      <sz val="21"/>
      <name val="楷体_GB2312"/>
      <family val="3"/>
    </font>
    <font>
      <b/>
      <sz val="11"/>
      <color indexed="9"/>
      <name val="微软雅黑"/>
      <family val="0"/>
    </font>
    <font>
      <sz val="10"/>
      <color indexed="8"/>
      <name val="Arial"/>
      <family val="2"/>
    </font>
    <font>
      <sz val="11"/>
      <color indexed="60"/>
      <name val="微软雅黑"/>
      <family val="0"/>
    </font>
    <font>
      <b/>
      <sz val="18"/>
      <name val="Arial"/>
      <family val="2"/>
    </font>
    <font>
      <sz val="8"/>
      <name val="Arial"/>
      <family val="2"/>
    </font>
    <font>
      <sz val="7"/>
      <name val="Small Fonts"/>
      <family val="2"/>
    </font>
    <font>
      <b/>
      <sz val="12"/>
      <name val="Arial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Courier"/>
      <family val="2"/>
    </font>
    <font>
      <sz val="12"/>
      <name val="官帕眉"/>
      <family val="0"/>
    </font>
    <font>
      <sz val="12"/>
      <name val="바탕체"/>
      <family val="0"/>
    </font>
    <font>
      <sz val="11"/>
      <color theme="1"/>
      <name val="Calibri"/>
      <family val="0"/>
    </font>
    <font>
      <b/>
      <sz val="15"/>
      <color rgb="FF333333"/>
      <name val="微软雅黑"/>
      <family val="0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19" fillId="3" borderId="0" applyNumberFormat="0" applyBorder="0" applyAlignment="0" applyProtection="0"/>
    <xf numFmtId="0" fontId="28" fillId="2" borderId="1" applyNumberFormat="0" applyAlignment="0" applyProtection="0"/>
    <xf numFmtId="176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9" fillId="5" borderId="0" applyNumberFormat="0" applyBorder="0" applyAlignment="0" applyProtection="0"/>
    <xf numFmtId="0" fontId="36" fillId="6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7" borderId="0" applyNumberFormat="0" applyBorder="0" applyAlignment="0" applyProtection="0"/>
    <xf numFmtId="0" fontId="22" fillId="5" borderId="0" applyNumberFormat="0" applyBorder="0" applyAlignment="0" applyProtection="0"/>
    <xf numFmtId="17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" fillId="0" borderId="0">
      <alignment vertical="center"/>
      <protection/>
    </xf>
    <xf numFmtId="0" fontId="22" fillId="9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43" fillId="0" borderId="0">
      <alignment horizontal="centerContinuous" vertical="center"/>
      <protection/>
    </xf>
    <xf numFmtId="0" fontId="33" fillId="10" borderId="0" applyNumberFormat="0" applyBorder="0" applyAlignment="0" applyProtection="0"/>
    <xf numFmtId="0" fontId="1" fillId="11" borderId="0" applyNumberFormat="0" applyBorder="0" applyAlignment="0" applyProtection="0"/>
    <xf numFmtId="0" fontId="30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39" fillId="0" borderId="4" applyNumberFormat="0" applyFill="0" applyAlignment="0" applyProtection="0"/>
    <xf numFmtId="0" fontId="40" fillId="6" borderId="0" applyNumberFormat="0" applyBorder="0" applyAlignment="0" applyProtection="0"/>
    <xf numFmtId="0" fontId="22" fillId="12" borderId="0" applyNumberFormat="0" applyBorder="0" applyAlignment="0" applyProtection="0"/>
    <xf numFmtId="0" fontId="26" fillId="0" borderId="5" applyNumberFormat="0" applyFill="0" applyAlignment="0" applyProtection="0"/>
    <xf numFmtId="0" fontId="22" fillId="13" borderId="0" applyNumberFormat="0" applyBorder="0" applyAlignment="0" applyProtection="0"/>
    <xf numFmtId="0" fontId="40" fillId="6" borderId="0" applyNumberFormat="0" applyBorder="0" applyAlignment="0" applyProtection="0"/>
    <xf numFmtId="0" fontId="32" fillId="4" borderId="6" applyNumberFormat="0" applyAlignment="0" applyProtection="0"/>
    <xf numFmtId="0" fontId="1" fillId="14" borderId="0" applyNumberFormat="0" applyBorder="0" applyAlignment="0" applyProtection="0"/>
    <xf numFmtId="0" fontId="29" fillId="4" borderId="1" applyNumberFormat="0" applyAlignment="0" applyProtection="0"/>
    <xf numFmtId="0" fontId="44" fillId="7" borderId="7" applyNumberFormat="0" applyAlignment="0" applyProtection="0"/>
    <xf numFmtId="0" fontId="22" fillId="15" borderId="0" applyNumberFormat="0" applyBorder="0" applyAlignment="0" applyProtection="0"/>
    <xf numFmtId="181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23" fillId="0" borderId="8" applyNumberFormat="0" applyFill="0" applyAlignment="0" applyProtection="0"/>
    <xf numFmtId="0" fontId="31" fillId="0" borderId="9" applyNumberFormat="0" applyFill="0" applyAlignment="0" applyProtection="0"/>
    <xf numFmtId="0" fontId="1" fillId="16" borderId="0" applyNumberFormat="0" applyBorder="0" applyAlignment="0" applyProtection="0"/>
    <xf numFmtId="0" fontId="20" fillId="3" borderId="0" applyNumberFormat="0" applyBorder="0" applyAlignment="0" applyProtection="0"/>
    <xf numFmtId="0" fontId="46" fillId="14" borderId="0" applyNumberFormat="0" applyBorder="0" applyAlignment="0" applyProtection="0"/>
    <xf numFmtId="0" fontId="33" fillId="17" borderId="0" applyNumberFormat="0" applyBorder="0" applyAlignment="0" applyProtection="0"/>
    <xf numFmtId="0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22" fillId="17" borderId="0" applyNumberFormat="0" applyBorder="0" applyAlignment="0" applyProtection="0"/>
    <xf numFmtId="0" fontId="19" fillId="11" borderId="0" applyNumberFormat="0" applyBorder="0" applyAlignment="0" applyProtection="0"/>
    <xf numFmtId="0" fontId="19" fillId="16" borderId="0" applyNumberFormat="0" applyBorder="0" applyAlignment="0" applyProtection="0"/>
    <xf numFmtId="0" fontId="33" fillId="16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41" fontId="0" fillId="0" borderId="0" applyFont="0" applyFill="0" applyBorder="0" applyAlignment="0" applyProtection="0"/>
    <xf numFmtId="0" fontId="22" fillId="19" borderId="0" applyNumberFormat="0" applyBorder="0" applyAlignment="0" applyProtection="0"/>
    <xf numFmtId="182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19" fillId="20" borderId="0" applyNumberFormat="0" applyBorder="0" applyAlignment="0" applyProtection="0"/>
    <xf numFmtId="0" fontId="1" fillId="18" borderId="0" applyNumberFormat="0" applyBorder="0" applyAlignment="0" applyProtection="0"/>
    <xf numFmtId="0" fontId="19" fillId="20" borderId="0" applyNumberFormat="0" applyBorder="0" applyAlignment="0" applyProtection="0"/>
    <xf numFmtId="0" fontId="22" fillId="10" borderId="0" applyNumberFormat="0" applyBorder="0" applyAlignment="0" applyProtection="0"/>
    <xf numFmtId="0" fontId="1" fillId="2" borderId="0" applyNumberFormat="0" applyBorder="0" applyAlignment="0" applyProtection="0"/>
    <xf numFmtId="0" fontId="19" fillId="16" borderId="0" applyNumberFormat="0" applyBorder="0" applyAlignment="0" applyProtection="0"/>
    <xf numFmtId="0" fontId="22" fillId="1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40" fillId="6" borderId="0" applyNumberFormat="0" applyBorder="0" applyAlignment="0" applyProtection="0"/>
    <xf numFmtId="0" fontId="22" fillId="24" borderId="0" applyNumberFormat="0" applyBorder="0" applyAlignment="0" applyProtection="0"/>
    <xf numFmtId="0" fontId="33" fillId="4" borderId="0" applyNumberFormat="0" applyBorder="0" applyAlignment="0" applyProtection="0"/>
    <xf numFmtId="0" fontId="15" fillId="0" borderId="0">
      <alignment/>
      <protection/>
    </xf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3" fillId="8" borderId="0" applyNumberFormat="0" applyBorder="0" applyAlignment="0" applyProtection="0"/>
    <xf numFmtId="0" fontId="33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9" borderId="0" applyNumberFormat="0" applyBorder="0" applyAlignment="0" applyProtection="0"/>
    <xf numFmtId="0" fontId="41" fillId="3" borderId="0" applyNumberFormat="0" applyBorder="0" applyAlignment="0" applyProtection="0"/>
    <xf numFmtId="0" fontId="35" fillId="25" borderId="0" applyNumberFormat="0" applyBorder="0" applyAlignment="0" applyProtection="0"/>
    <xf numFmtId="0" fontId="42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5" fillId="16" borderId="0" applyNumberFormat="0" applyBorder="0" applyAlignment="0" applyProtection="0"/>
    <xf numFmtId="0" fontId="35" fillId="26" borderId="0" applyNumberFormat="0" applyBorder="0" applyAlignment="0" applyProtection="0"/>
    <xf numFmtId="0" fontId="35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41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41" fontId="0" fillId="0" borderId="0" applyFont="0" applyFill="0" applyBorder="0" applyAlignment="0" applyProtection="0"/>
    <xf numFmtId="0" fontId="35" fillId="16" borderId="0" applyNumberFormat="0" applyBorder="0" applyAlignment="0" applyProtection="0"/>
    <xf numFmtId="0" fontId="35" fillId="24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40" fillId="6" borderId="0" applyNumberFormat="0" applyBorder="0" applyAlignment="0" applyProtection="0"/>
    <xf numFmtId="0" fontId="35" fillId="2" borderId="0" applyNumberFormat="0" applyBorder="0" applyAlignment="0" applyProtection="0"/>
    <xf numFmtId="183" fontId="45" fillId="0" borderId="0" applyFill="0" applyBorder="0" applyAlignment="0">
      <protection/>
    </xf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6" fontId="8" fillId="0" borderId="0">
      <alignment/>
      <protection/>
    </xf>
    <xf numFmtId="0" fontId="41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>
      <alignment vertical="center"/>
      <protection/>
    </xf>
    <xf numFmtId="0" fontId="34" fillId="3" borderId="0" applyNumberFormat="0" applyBorder="0" applyAlignment="0" applyProtection="0"/>
    <xf numFmtId="0" fontId="37" fillId="27" borderId="0" applyNumberFormat="0" applyBorder="0" applyAlignment="0" applyProtection="0"/>
    <xf numFmtId="188" fontId="0" fillId="0" borderId="0" applyFont="0" applyFill="0" applyBorder="0" applyAlignment="0" applyProtection="0"/>
    <xf numFmtId="187" fontId="8" fillId="0" borderId="0">
      <alignment/>
      <protection/>
    </xf>
    <xf numFmtId="0" fontId="38" fillId="0" borderId="0" applyProtection="0">
      <alignment/>
    </xf>
    <xf numFmtId="180" fontId="0" fillId="0" borderId="0" applyFont="0" applyFill="0" applyBorder="0" applyAlignment="0" applyProtection="0"/>
    <xf numFmtId="184" fontId="8" fillId="0" borderId="0">
      <alignment/>
      <protection/>
    </xf>
    <xf numFmtId="2" fontId="38" fillId="0" borderId="0" applyProtection="0">
      <alignment/>
    </xf>
    <xf numFmtId="0" fontId="48" fillId="4" borderId="0" applyNumberFormat="0" applyBorder="0" applyAlignment="0" applyProtection="0"/>
    <xf numFmtId="0" fontId="50" fillId="0" borderId="10" applyNumberFormat="0" applyAlignment="0" applyProtection="0"/>
    <xf numFmtId="0" fontId="50" fillId="0" borderId="11">
      <alignment horizontal="left" vertical="center"/>
      <protection/>
    </xf>
    <xf numFmtId="0" fontId="47" fillId="0" borderId="0" applyProtection="0">
      <alignment/>
    </xf>
    <xf numFmtId="0" fontId="50" fillId="0" borderId="0" applyProtection="0">
      <alignment/>
    </xf>
    <xf numFmtId="0" fontId="48" fillId="22" borderId="12" applyNumberFormat="0" applyBorder="0" applyAlignment="0" applyProtection="0"/>
    <xf numFmtId="0" fontId="41" fillId="3" borderId="0" applyNumberFormat="0" applyBorder="0" applyAlignment="0" applyProtection="0"/>
    <xf numFmtId="37" fontId="49" fillId="0" borderId="0">
      <alignment/>
      <protection/>
    </xf>
    <xf numFmtId="0" fontId="51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10" fontId="0" fillId="0" borderId="0" applyFont="0" applyFill="0" applyBorder="0" applyAlignment="0" applyProtection="0"/>
    <xf numFmtId="1" fontId="15" fillId="0" borderId="0">
      <alignment/>
      <protection/>
    </xf>
    <xf numFmtId="0" fontId="17" fillId="0" borderId="0" applyNumberFormat="0" applyFill="0" applyBorder="0" applyAlignment="0" applyProtection="0"/>
    <xf numFmtId="0" fontId="38" fillId="0" borderId="13" applyProtection="0">
      <alignment/>
    </xf>
    <xf numFmtId="9" fontId="0" fillId="0" borderId="0" applyFont="0" applyFill="0" applyBorder="0" applyAlignment="0" applyProtection="0"/>
    <xf numFmtId="0" fontId="14" fillId="0" borderId="12">
      <alignment horizontal="distributed" vertical="center" wrapText="1"/>
      <protection/>
    </xf>
    <xf numFmtId="0" fontId="42" fillId="6" borderId="0" applyNumberFormat="0" applyBorder="0" applyAlignment="0" applyProtection="0"/>
    <xf numFmtId="0" fontId="40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33" fillId="7" borderId="0" applyNumberFormat="0" applyBorder="0" applyAlignment="0" applyProtection="0"/>
    <xf numFmtId="0" fontId="40" fillId="6" borderId="0" applyNumberFormat="0" applyBorder="0" applyAlignment="0" applyProtection="0"/>
    <xf numFmtId="0" fontId="36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9" fillId="0" borderId="0">
      <alignment/>
      <protection/>
    </xf>
    <xf numFmtId="0" fontId="40" fillId="6" borderId="0" applyNumberFormat="0" applyBorder="0" applyAlignment="0" applyProtection="0"/>
    <xf numFmtId="40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36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36" fillId="6" borderId="0" applyNumberFormat="0" applyBorder="0" applyAlignment="0" applyProtection="0"/>
    <xf numFmtId="0" fontId="42" fillId="6" borderId="0" applyNumberFormat="0" applyBorder="0" applyAlignment="0" applyProtection="0"/>
    <xf numFmtId="185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0" fillId="6" borderId="0" applyNumberFormat="0" applyBorder="0" applyAlignment="0" applyProtection="0"/>
    <xf numFmtId="0" fontId="9" fillId="0" borderId="0">
      <alignment vertical="center"/>
      <protection/>
    </xf>
    <xf numFmtId="0" fontId="42" fillId="6" borderId="0" applyNumberFormat="0" applyBorder="0" applyAlignment="0" applyProtection="0"/>
    <xf numFmtId="0" fontId="40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14" fillId="0" borderId="0">
      <alignment/>
      <protection/>
    </xf>
    <xf numFmtId="191" fontId="14" fillId="0" borderId="12">
      <alignment vertical="center"/>
      <protection locked="0"/>
    </xf>
    <xf numFmtId="0" fontId="6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3" borderId="0" applyNumberFormat="0" applyBorder="0" applyAlignment="0" applyProtection="0"/>
    <xf numFmtId="0" fontId="9" fillId="0" borderId="0">
      <alignment vertical="center"/>
      <protection/>
    </xf>
    <xf numFmtId="0" fontId="37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20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41" fillId="3" borderId="0" applyNumberFormat="0" applyBorder="0" applyAlignment="0" applyProtection="0"/>
    <xf numFmtId="0" fontId="55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8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7" fillId="0" borderId="0">
      <alignment/>
      <protection/>
    </xf>
    <xf numFmtId="0" fontId="37" fillId="29" borderId="0" applyNumberFormat="0" applyBorder="0" applyAlignment="0" applyProtection="0"/>
    <xf numFmtId="1" fontId="14" fillId="0" borderId="12">
      <alignment vertical="center"/>
      <protection locked="0"/>
    </xf>
    <xf numFmtId="0" fontId="56" fillId="0" borderId="0">
      <alignment/>
      <protection/>
    </xf>
    <xf numFmtId="0" fontId="0" fillId="0" borderId="0" applyFont="0" applyFill="0" applyBorder="0" applyAlignment="0" applyProtection="0"/>
    <xf numFmtId="0" fontId="15" fillId="0" borderId="0">
      <alignment/>
      <protection/>
    </xf>
    <xf numFmtId="0" fontId="33" fillId="23" borderId="0" applyNumberFormat="0" applyBorder="0" applyAlignment="0" applyProtection="0"/>
    <xf numFmtId="0" fontId="33" fillId="19" borderId="0" applyNumberFormat="0" applyBorder="0" applyAlignment="0" applyProtection="0"/>
    <xf numFmtId="38" fontId="0" fillId="0" borderId="0" applyFont="0" applyFill="0" applyBorder="0" applyAlignment="0" applyProtection="0"/>
    <xf numFmtId="0" fontId="58" fillId="0" borderId="0">
      <alignment/>
      <protection/>
    </xf>
  </cellStyleXfs>
  <cellXfs count="156">
    <xf numFmtId="0" fontId="0" fillId="0" borderId="0" xfId="0" applyAlignment="1">
      <alignment/>
    </xf>
    <xf numFmtId="0" fontId="59" fillId="0" borderId="0" xfId="0" applyFont="1" applyFill="1" applyAlignment="1">
      <alignment vertical="center"/>
    </xf>
    <xf numFmtId="0" fontId="60" fillId="0" borderId="0" xfId="0" applyFont="1" applyFill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vertical="center"/>
    </xf>
    <xf numFmtId="0" fontId="59" fillId="0" borderId="12" xfId="0" applyFont="1" applyFill="1" applyBorder="1" applyAlignment="1">
      <alignment vertical="center" wrapText="1"/>
    </xf>
    <xf numFmtId="0" fontId="61" fillId="0" borderId="0" xfId="0" applyFont="1" applyFill="1" applyAlignment="1">
      <alignment vertical="center"/>
    </xf>
    <xf numFmtId="0" fontId="61" fillId="0" borderId="0" xfId="0" applyFont="1" applyFill="1" applyAlignment="1">
      <alignment horizontal="center" vertical="center"/>
    </xf>
    <xf numFmtId="0" fontId="62" fillId="30" borderId="0" xfId="0" applyFont="1" applyFill="1" applyAlignment="1">
      <alignment horizontal="center" vertical="center" wrapText="1"/>
    </xf>
    <xf numFmtId="0" fontId="63" fillId="30" borderId="0" xfId="0" applyFont="1" applyFill="1" applyAlignment="1">
      <alignment vertical="center" wrapText="1"/>
    </xf>
    <xf numFmtId="0" fontId="63" fillId="30" borderId="0" xfId="0" applyFont="1" applyFill="1" applyAlignment="1">
      <alignment horizontal="center" vertical="center" wrapText="1"/>
    </xf>
    <xf numFmtId="0" fontId="63" fillId="30" borderId="12" xfId="0" applyFont="1" applyFill="1" applyBorder="1" applyAlignment="1">
      <alignment vertical="center" wrapText="1"/>
    </xf>
    <xf numFmtId="0" fontId="63" fillId="3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76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>
      <alignment horizontal="center" vertical="center" wrapText="1"/>
    </xf>
    <xf numFmtId="193" fontId="6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/>
    </xf>
    <xf numFmtId="0" fontId="0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4" fontId="0" fillId="0" borderId="12" xfId="0" applyNumberFormat="1" applyFont="1" applyFill="1" applyBorder="1" applyAlignment="1" applyProtection="1">
      <alignment horizontal="center" vertical="center" wrapText="1"/>
      <protection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5" fontId="0" fillId="0" borderId="15" xfId="0" applyNumberFormat="1" applyFont="1" applyFill="1" applyBorder="1" applyAlignment="1" applyProtection="1">
      <alignment horizontal="center" vertical="center" wrapText="1"/>
      <protection/>
    </xf>
    <xf numFmtId="193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96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22" borderId="1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96" fontId="0" fillId="22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 applyProtection="1">
      <alignment vertical="center"/>
      <protection/>
    </xf>
    <xf numFmtId="0" fontId="13" fillId="16" borderId="17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 applyProtection="1">
      <alignment horizontal="left" vertical="center"/>
      <protection/>
    </xf>
    <xf numFmtId="0" fontId="14" fillId="16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distributed" vertical="center"/>
    </xf>
    <xf numFmtId="0" fontId="9" fillId="16" borderId="12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49" fontId="14" fillId="0" borderId="14" xfId="0" applyNumberFormat="1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Fill="1" applyAlignment="1" applyProtection="1">
      <alignment horizontal="center" vertical="center"/>
      <protection/>
    </xf>
    <xf numFmtId="197" fontId="14" fillId="0" borderId="0" xfId="0" applyNumberFormat="1" applyFont="1" applyFill="1" applyAlignment="1">
      <alignment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/>
    </xf>
    <xf numFmtId="0" fontId="14" fillId="0" borderId="12" xfId="0" applyFont="1" applyBorder="1" applyAlignment="1">
      <alignment/>
    </xf>
    <xf numFmtId="198" fontId="14" fillId="0" borderId="12" xfId="0" applyNumberFormat="1" applyFont="1" applyBorder="1" applyAlignment="1">
      <alignment/>
    </xf>
    <xf numFmtId="0" fontId="0" fillId="0" borderId="0" xfId="195">
      <alignment/>
      <protection/>
    </xf>
    <xf numFmtId="0" fontId="0" fillId="0" borderId="0" xfId="195" applyFill="1">
      <alignment/>
      <protection/>
    </xf>
    <xf numFmtId="0" fontId="14" fillId="0" borderId="0" xfId="195" applyNumberFormat="1" applyFont="1" applyFill="1" applyAlignment="1" applyProtection="1">
      <alignment horizontal="right"/>
      <protection/>
    </xf>
    <xf numFmtId="0" fontId="15" fillId="0" borderId="0" xfId="195" applyNumberFormat="1" applyFont="1" applyFill="1" applyAlignment="1" applyProtection="1">
      <alignment horizontal="right"/>
      <protection/>
    </xf>
    <xf numFmtId="0" fontId="0" fillId="0" borderId="0" xfId="195" applyAlignment="1">
      <alignment horizontal="center" vertical="center"/>
      <protection/>
    </xf>
    <xf numFmtId="0" fontId="16" fillId="0" borderId="0" xfId="195" applyNumberFormat="1" applyFont="1" applyFill="1" applyAlignment="1" applyProtection="1">
      <alignment horizontal="center" vertical="center"/>
      <protection/>
    </xf>
    <xf numFmtId="0" fontId="13" fillId="0" borderId="15" xfId="195" applyNumberFormat="1" applyFont="1" applyFill="1" applyBorder="1" applyAlignment="1" applyProtection="1">
      <alignment horizontal="centerContinuous" vertical="center"/>
      <protection/>
    </xf>
    <xf numFmtId="0" fontId="13" fillId="0" borderId="11" xfId="195" applyNumberFormat="1" applyFont="1" applyFill="1" applyBorder="1" applyAlignment="1" applyProtection="1">
      <alignment horizontal="centerContinuous" vertical="center"/>
      <protection/>
    </xf>
    <xf numFmtId="0" fontId="13" fillId="0" borderId="20" xfId="195" applyNumberFormat="1" applyFont="1" applyFill="1" applyBorder="1" applyAlignment="1" applyProtection="1">
      <alignment horizontal="centerContinuous" vertical="center"/>
      <protection/>
    </xf>
    <xf numFmtId="0" fontId="13" fillId="0" borderId="15" xfId="195" applyNumberFormat="1" applyFont="1" applyFill="1" applyBorder="1" applyAlignment="1" applyProtection="1">
      <alignment horizontal="center" vertical="center" wrapText="1"/>
      <protection/>
    </xf>
    <xf numFmtId="0" fontId="13" fillId="0" borderId="12" xfId="195" applyNumberFormat="1" applyFont="1" applyFill="1" applyBorder="1" applyAlignment="1" applyProtection="1">
      <alignment horizontal="center" vertical="center"/>
      <protection/>
    </xf>
    <xf numFmtId="0" fontId="17" fillId="0" borderId="15" xfId="195" applyFont="1" applyBorder="1" applyAlignment="1">
      <alignment horizontal="center" vertical="center"/>
      <protection/>
    </xf>
    <xf numFmtId="0" fontId="17" fillId="0" borderId="11" xfId="195" applyFont="1" applyBorder="1" applyAlignment="1">
      <alignment horizontal="center" vertical="center"/>
      <protection/>
    </xf>
    <xf numFmtId="0" fontId="13" fillId="0" borderId="17" xfId="195" applyNumberFormat="1" applyFont="1" applyFill="1" applyBorder="1" applyAlignment="1" applyProtection="1">
      <alignment horizontal="center" vertical="center" wrapText="1"/>
      <protection/>
    </xf>
    <xf numFmtId="0" fontId="13" fillId="0" borderId="12" xfId="195" applyNumberFormat="1" applyFont="1" applyFill="1" applyBorder="1" applyAlignment="1" applyProtection="1">
      <alignment horizontal="center" vertical="center" wrapText="1"/>
      <protection/>
    </xf>
    <xf numFmtId="0" fontId="13" fillId="0" borderId="11" xfId="195" applyNumberFormat="1" applyFont="1" applyFill="1" applyBorder="1" applyAlignment="1" applyProtection="1">
      <alignment horizontal="center" vertical="center" wrapText="1"/>
      <protection/>
    </xf>
    <xf numFmtId="0" fontId="13" fillId="0" borderId="12" xfId="195" applyNumberFormat="1" applyFont="1" applyFill="1" applyBorder="1" applyAlignment="1" applyProtection="1">
      <alignment vertical="center" wrapText="1"/>
      <protection/>
    </xf>
    <xf numFmtId="0" fontId="13" fillId="0" borderId="15" xfId="195" applyNumberFormat="1" applyFont="1" applyFill="1" applyBorder="1" applyAlignment="1" applyProtection="1">
      <alignment vertical="center" wrapText="1"/>
      <protection/>
    </xf>
    <xf numFmtId="0" fontId="9" fillId="0" borderId="16" xfId="195" applyFont="1" applyBorder="1" applyAlignment="1">
      <alignment horizontal="center" vertical="center"/>
      <protection/>
    </xf>
    <xf numFmtId="0" fontId="9" fillId="0" borderId="12" xfId="195" applyFont="1" applyBorder="1" applyAlignment="1">
      <alignment horizontal="center" vertical="center"/>
      <protection/>
    </xf>
    <xf numFmtId="0" fontId="9" fillId="0" borderId="21" xfId="195" applyFont="1" applyFill="1" applyBorder="1" applyAlignment="1">
      <alignment horizontal="center" vertical="center"/>
      <protection/>
    </xf>
    <xf numFmtId="199" fontId="9" fillId="0" borderId="22" xfId="195" applyNumberFormat="1" applyFont="1" applyBorder="1" applyAlignment="1">
      <alignment horizontal="right" vertical="center"/>
      <protection/>
    </xf>
    <xf numFmtId="49" fontId="0" fillId="0" borderId="15" xfId="195" applyNumberFormat="1" applyFont="1" applyFill="1" applyBorder="1" applyAlignment="1" applyProtection="1">
      <alignment vertical="center" wrapText="1"/>
      <protection/>
    </xf>
    <xf numFmtId="49" fontId="0" fillId="0" borderId="12" xfId="195" applyNumberFormat="1" applyFont="1" applyFill="1" applyBorder="1" applyAlignment="1" applyProtection="1">
      <alignment vertical="center" wrapText="1"/>
      <protection/>
    </xf>
    <xf numFmtId="49" fontId="0" fillId="0" borderId="11" xfId="195" applyNumberFormat="1" applyFont="1" applyFill="1" applyBorder="1" applyAlignment="1" applyProtection="1">
      <alignment vertical="center"/>
      <protection/>
    </xf>
    <xf numFmtId="199" fontId="9" fillId="0" borderId="12" xfId="195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left" indent="1"/>
    </xf>
    <xf numFmtId="0" fontId="17" fillId="0" borderId="20" xfId="195" applyFont="1" applyBorder="1" applyAlignment="1">
      <alignment horizontal="center" vertical="center"/>
      <protection/>
    </xf>
    <xf numFmtId="0" fontId="13" fillId="0" borderId="20" xfId="195" applyNumberFormat="1" applyFont="1" applyFill="1" applyBorder="1" applyAlignment="1" applyProtection="1">
      <alignment horizontal="center" vertical="center" wrapText="1"/>
      <protection/>
    </xf>
    <xf numFmtId="0" fontId="13" fillId="0" borderId="14" xfId="195" applyNumberFormat="1" applyFont="1" applyFill="1" applyBorder="1" applyAlignment="1" applyProtection="1">
      <alignment horizontal="center" vertical="center" wrapText="1"/>
      <protection/>
    </xf>
    <xf numFmtId="0" fontId="13" fillId="0" borderId="19" xfId="195" applyNumberFormat="1" applyFont="1" applyFill="1" applyBorder="1" applyAlignment="1" applyProtection="1">
      <alignment horizontal="center" vertical="center" wrapText="1"/>
      <protection/>
    </xf>
    <xf numFmtId="0" fontId="0" fillId="0" borderId="0" xfId="195" applyAlignment="1">
      <alignment horizontal="right" vertical="center"/>
      <protection/>
    </xf>
    <xf numFmtId="200" fontId="0" fillId="0" borderId="0" xfId="194" applyNumberFormat="1">
      <alignment/>
      <protection/>
    </xf>
    <xf numFmtId="200" fontId="0" fillId="0" borderId="0" xfId="194" applyNumberFormat="1" applyFill="1">
      <alignment/>
      <protection/>
    </xf>
    <xf numFmtId="200" fontId="14" fillId="0" borderId="0" xfId="194" applyNumberFormat="1" applyFont="1" applyFill="1" applyAlignment="1" applyProtection="1">
      <alignment vertical="center" wrapText="1"/>
      <protection/>
    </xf>
    <xf numFmtId="200" fontId="6" fillId="0" borderId="0" xfId="194" applyNumberFormat="1" applyFont="1" applyFill="1" applyAlignment="1" applyProtection="1">
      <alignment horizontal="right" vertical="center"/>
      <protection/>
    </xf>
    <xf numFmtId="200" fontId="9" fillId="0" borderId="0" xfId="197" applyNumberFormat="1">
      <alignment vertical="center"/>
      <protection/>
    </xf>
    <xf numFmtId="200" fontId="5" fillId="0" borderId="0" xfId="194" applyNumberFormat="1" applyFont="1" applyFill="1" applyAlignment="1" applyProtection="1">
      <alignment horizontal="center" vertical="center"/>
      <protection/>
    </xf>
    <xf numFmtId="200" fontId="0" fillId="0" borderId="0" xfId="194" applyNumberFormat="1" applyFont="1" applyFill="1">
      <alignment/>
      <protection/>
    </xf>
    <xf numFmtId="200" fontId="6" fillId="0" borderId="0" xfId="194" applyNumberFormat="1" applyFont="1" applyFill="1" applyAlignment="1" applyProtection="1">
      <alignment vertical="center"/>
      <protection/>
    </xf>
    <xf numFmtId="200" fontId="18" fillId="0" borderId="12" xfId="194" applyNumberFormat="1" applyFont="1" applyFill="1" applyBorder="1" applyAlignment="1" applyProtection="1">
      <alignment horizontal="centerContinuous" vertical="center"/>
      <protection/>
    </xf>
    <xf numFmtId="200" fontId="18" fillId="0" borderId="16" xfId="194" applyNumberFormat="1" applyFont="1" applyFill="1" applyBorder="1" applyAlignment="1" applyProtection="1">
      <alignment horizontal="centerContinuous" vertical="center"/>
      <protection/>
    </xf>
    <xf numFmtId="200" fontId="18" fillId="0" borderId="15" xfId="194" applyNumberFormat="1" applyFont="1" applyFill="1" applyBorder="1" applyAlignment="1" applyProtection="1">
      <alignment horizontal="center" vertical="center"/>
      <protection/>
    </xf>
    <xf numFmtId="200" fontId="17" fillId="0" borderId="12" xfId="194" applyNumberFormat="1" applyFont="1" applyFill="1" applyBorder="1" applyAlignment="1" applyProtection="1">
      <alignment horizontal="center" vertical="center"/>
      <protection/>
    </xf>
    <xf numFmtId="200" fontId="18" fillId="0" borderId="18" xfId="194" applyNumberFormat="1" applyFont="1" applyFill="1" applyBorder="1" applyAlignment="1" applyProtection="1">
      <alignment horizontal="center" vertical="center"/>
      <protection/>
    </xf>
    <xf numFmtId="200" fontId="0" fillId="0" borderId="15" xfId="194" applyNumberFormat="1" applyFill="1" applyBorder="1" applyAlignment="1">
      <alignment vertical="center"/>
      <protection/>
    </xf>
    <xf numFmtId="200" fontId="6" fillId="0" borderId="16" xfId="194" applyNumberFormat="1" applyFont="1" applyFill="1" applyBorder="1" applyAlignment="1" applyProtection="1">
      <alignment horizontal="right" vertical="center" wrapText="1"/>
      <protection/>
    </xf>
    <xf numFmtId="200" fontId="14" fillId="0" borderId="14" xfId="194" applyNumberFormat="1" applyFont="1" applyFill="1" applyBorder="1" applyAlignment="1">
      <alignment horizontal="left" vertical="center"/>
      <protection/>
    </xf>
    <xf numFmtId="200" fontId="9" fillId="0" borderId="0" xfId="197" applyNumberFormat="1" applyFill="1">
      <alignment vertical="center"/>
      <protection/>
    </xf>
    <xf numFmtId="200" fontId="6" fillId="0" borderId="11" xfId="194" applyNumberFormat="1" applyFont="1" applyFill="1" applyBorder="1" applyAlignment="1">
      <alignment horizontal="left" vertical="center"/>
      <protection/>
    </xf>
    <xf numFmtId="200" fontId="6" fillId="0" borderId="11" xfId="194" applyNumberFormat="1" applyFont="1" applyFill="1" applyBorder="1" applyAlignment="1" applyProtection="1">
      <alignment vertical="center"/>
      <protection/>
    </xf>
    <xf numFmtId="200" fontId="6" fillId="0" borderId="11" xfId="194" applyNumberFormat="1" applyFont="1" applyFill="1" applyBorder="1" applyAlignment="1" applyProtection="1">
      <alignment horizontal="left" vertical="center"/>
      <protection/>
    </xf>
    <xf numFmtId="200" fontId="6" fillId="0" borderId="23" xfId="194" applyNumberFormat="1" applyFont="1" applyFill="1" applyBorder="1" applyAlignment="1" applyProtection="1">
      <alignment horizontal="left" vertical="center"/>
      <protection/>
    </xf>
    <xf numFmtId="200" fontId="6" fillId="0" borderId="15" xfId="194" applyNumberFormat="1" applyFont="1" applyFill="1" applyBorder="1" applyAlignment="1" applyProtection="1">
      <alignment vertical="center"/>
      <protection/>
    </xf>
    <xf numFmtId="200" fontId="0" fillId="0" borderId="12" xfId="194" applyNumberFormat="1" applyFont="1" applyFill="1" applyBorder="1" applyAlignment="1">
      <alignment vertical="center"/>
      <protection/>
    </xf>
    <xf numFmtId="200" fontId="6" fillId="0" borderId="12" xfId="194" applyNumberFormat="1" applyFont="1" applyFill="1" applyBorder="1" applyAlignment="1" applyProtection="1">
      <alignment horizontal="right" vertical="center" wrapText="1"/>
      <protection/>
    </xf>
    <xf numFmtId="200" fontId="6" fillId="0" borderId="12" xfId="194" applyNumberFormat="1" applyFont="1" applyFill="1" applyBorder="1" applyAlignment="1" applyProtection="1">
      <alignment horizontal="left" vertical="center"/>
      <protection/>
    </xf>
    <xf numFmtId="200" fontId="6" fillId="0" borderId="12" xfId="194" applyNumberFormat="1" applyFont="1" applyFill="1" applyBorder="1" applyAlignment="1" applyProtection="1">
      <alignment vertical="center"/>
      <protection/>
    </xf>
    <xf numFmtId="200" fontId="6" fillId="0" borderId="12" xfId="194" applyNumberFormat="1" applyFont="1" applyFill="1" applyBorder="1" applyAlignment="1">
      <alignment horizontal="left" vertical="center"/>
      <protection/>
    </xf>
    <xf numFmtId="200" fontId="0" fillId="0" borderId="12" xfId="194" applyNumberFormat="1" applyFill="1" applyBorder="1" applyAlignment="1">
      <alignment horizontal="center" vertical="center"/>
      <protection/>
    </xf>
    <xf numFmtId="200" fontId="0" fillId="0" borderId="12" xfId="194" applyNumberFormat="1" applyFill="1" applyBorder="1" applyAlignment="1">
      <alignment vertical="center"/>
      <protection/>
    </xf>
    <xf numFmtId="200" fontId="6" fillId="0" borderId="12" xfId="194" applyNumberFormat="1" applyFont="1" applyFill="1" applyBorder="1" applyAlignment="1" applyProtection="1">
      <alignment horizontal="center" vertical="center"/>
      <protection/>
    </xf>
    <xf numFmtId="200" fontId="6" fillId="0" borderId="12" xfId="194" applyNumberFormat="1" applyFont="1" applyFill="1" applyBorder="1" applyAlignment="1">
      <alignment horizontal="center" vertical="center"/>
      <protection/>
    </xf>
    <xf numFmtId="200" fontId="5" fillId="0" borderId="0" xfId="194" applyNumberFormat="1" applyFont="1" applyFill="1" applyAlignment="1" applyProtection="1">
      <alignment vertical="center"/>
      <protection/>
    </xf>
    <xf numFmtId="200" fontId="17" fillId="0" borderId="16" xfId="194" applyNumberFormat="1" applyFont="1" applyFill="1" applyBorder="1" applyAlignment="1" applyProtection="1">
      <alignment horizontal="center" vertical="center" wrapText="1"/>
      <protection/>
    </xf>
    <xf numFmtId="200" fontId="17" fillId="0" borderId="12" xfId="194" applyNumberFormat="1" applyFont="1" applyFill="1" applyBorder="1" applyAlignment="1" applyProtection="1">
      <alignment horizontal="center" vertical="center" wrapText="1"/>
      <protection/>
    </xf>
    <xf numFmtId="200" fontId="18" fillId="0" borderId="24" xfId="194" applyNumberFormat="1" applyFont="1" applyFill="1" applyBorder="1" applyAlignment="1" applyProtection="1">
      <alignment horizontal="centerContinuous" vertical="center"/>
      <protection/>
    </xf>
    <xf numFmtId="200" fontId="18" fillId="0" borderId="22" xfId="194" applyNumberFormat="1" applyFont="1" applyFill="1" applyBorder="1" applyAlignment="1" applyProtection="1">
      <alignment horizontal="centerContinuous" vertical="center"/>
      <protection/>
    </xf>
    <xf numFmtId="200" fontId="17" fillId="0" borderId="17" xfId="194" applyNumberFormat="1" applyFont="1" applyFill="1" applyBorder="1" applyAlignment="1" applyProtection="1">
      <alignment horizontal="center" vertical="center" wrapText="1"/>
      <protection/>
    </xf>
    <xf numFmtId="200" fontId="18" fillId="0" borderId="23" xfId="194" applyNumberFormat="1" applyFont="1" applyFill="1" applyBorder="1" applyAlignment="1" applyProtection="1">
      <alignment horizontal="center" vertical="center" wrapText="1"/>
      <protection/>
    </xf>
    <xf numFmtId="200" fontId="18" fillId="0" borderId="18" xfId="194" applyNumberFormat="1" applyFont="1" applyFill="1" applyBorder="1" applyAlignment="1">
      <alignment horizontal="center" vertical="center"/>
      <protection/>
    </xf>
    <xf numFmtId="200" fontId="6" fillId="0" borderId="16" xfId="194" applyNumberFormat="1" applyFont="1" applyFill="1" applyBorder="1" applyAlignment="1" applyProtection="1">
      <alignment horizontal="right" vertical="center"/>
      <protection/>
    </xf>
    <xf numFmtId="200" fontId="6" fillId="0" borderId="12" xfId="194" applyNumberFormat="1" applyFont="1" applyFill="1" applyBorder="1" applyAlignment="1" applyProtection="1">
      <alignment horizontal="centerContinuous" vertical="center"/>
      <protection/>
    </xf>
    <xf numFmtId="200" fontId="18" fillId="0" borderId="16" xfId="194" applyNumberFormat="1" applyFont="1" applyFill="1" applyBorder="1" applyAlignment="1">
      <alignment horizontal="center" vertical="center" wrapText="1"/>
      <protection/>
    </xf>
    <xf numFmtId="200" fontId="18" fillId="0" borderId="18" xfId="194" applyNumberFormat="1" applyFont="1" applyFill="1" applyBorder="1" applyAlignment="1">
      <alignment horizontal="center" vertical="center" wrapText="1"/>
      <protection/>
    </xf>
    <xf numFmtId="200" fontId="18" fillId="0" borderId="12" xfId="194" applyNumberFormat="1" applyFont="1" applyFill="1" applyBorder="1" applyAlignment="1">
      <alignment horizontal="center" vertical="center"/>
      <protection/>
    </xf>
  </cellXfs>
  <cellStyles count="22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20% - 着色 6" xfId="88"/>
    <cellStyle name="Accent2 - 20%" xfId="89"/>
    <cellStyle name="着色 2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60% - 着色 6" xfId="96"/>
    <cellStyle name="好_2010年收入预测表（20091230)）" xfId="97"/>
    <cellStyle name="Accent1" xfId="98"/>
    <cellStyle name="差_电力公司增值税划转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Accent4 - 40%" xfId="110"/>
    <cellStyle name="好_津补贴保障测算(5.21)" xfId="111"/>
    <cellStyle name="Accent4 - 60%" xfId="112"/>
    <cellStyle name="Accent5" xfId="113"/>
    <cellStyle name="Accent5 - 20%" xfId="114"/>
    <cellStyle name="Accent5 - 40%" xfId="115"/>
    <cellStyle name="千分位[0]_ 白土" xfId="116"/>
    <cellStyle name="Accent5 - 60%" xfId="117"/>
    <cellStyle name="Accent6" xfId="118"/>
    <cellStyle name="Accent6 - 20%" xfId="119"/>
    <cellStyle name="Accent6 - 40%" xfId="120"/>
    <cellStyle name="差_2010省级行政性收费专项收入批复" xfId="121"/>
    <cellStyle name="Accent6 - 60%" xfId="122"/>
    <cellStyle name="Calc Currency (0)" xfId="123"/>
    <cellStyle name="ColLevel_0" xfId="124"/>
    <cellStyle name="Comma [0]" xfId="125"/>
    <cellStyle name="comma zerodec" xfId="126"/>
    <cellStyle name="好_2007结算与财力(6.2)" xfId="127"/>
    <cellStyle name="통화_BOILER-CO1" xfId="128"/>
    <cellStyle name="Comma_1995" xfId="129"/>
    <cellStyle name="常规 2 2" xfId="130"/>
    <cellStyle name="好_省电力2008年 工作表" xfId="131"/>
    <cellStyle name="强调 3" xfId="132"/>
    <cellStyle name="Currency_1995" xfId="133"/>
    <cellStyle name="Currency1" xfId="134"/>
    <cellStyle name="Date" xfId="135"/>
    <cellStyle name="货币 2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Input [yellow]" xfId="144"/>
    <cellStyle name="好_20111127汇报附表（8张）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差_2007年中央财政与河南省财政年终决算结算单" xfId="159"/>
    <cellStyle name="着色 3" xfId="160"/>
    <cellStyle name="差_2008结算与财力(最终)" xfId="161"/>
    <cellStyle name="差_2008年财政收支预算草案(1.4)" xfId="162"/>
    <cellStyle name="差_2009年财力测算情况11.19" xfId="163"/>
    <cellStyle name="差_2010年收入预测表（20091218)）" xfId="164"/>
    <cellStyle name="常规 3" xfId="165"/>
    <cellStyle name="差_2010年收入预测表（20091219)）" xfId="166"/>
    <cellStyle name="콤마_BOILER-CO1" xfId="167"/>
    <cellStyle name="差_2010年收入预测表（20091230)）" xfId="168"/>
    <cellStyle name="差_2011年全省及省级预计2011-12-12" xfId="169"/>
    <cellStyle name="差_2011年预算表格2010.12.9" xfId="170"/>
    <cellStyle name="差_商品交易所2006--2008年税收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差_财政厅编制用表（2011年报省人大）" xfId="176"/>
    <cellStyle name="烹拳 [0]_ +Foil &amp; -FOIL &amp; PAPER" xfId="177"/>
    <cellStyle name="差_国有资本经营预算（2011年报省人大）" xfId="178"/>
    <cellStyle name="差_河南省----2009-05-21（补充数据）" xfId="179"/>
    <cellStyle name="差_津补贴保障测算(5.21)" xfId="180"/>
    <cellStyle name="常规 5" xfId="181"/>
    <cellStyle name="差_省电力2008年 工作表" xfId="182"/>
    <cellStyle name="差_省属监狱人员级别表(驻外)" xfId="183"/>
    <cellStyle name="常规 11" xfId="184"/>
    <cellStyle name="常规 2" xfId="185"/>
    <cellStyle name="好_2011年预算表格2010.12.9" xfId="186"/>
    <cellStyle name="好_商品交易所2006--2008年税收" xfId="187"/>
    <cellStyle name="常规 2_2009年结算（最终）" xfId="188"/>
    <cellStyle name="小数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常规_EE70A06373940074E0430A0804CB0074" xfId="195"/>
    <cellStyle name="好_2011年预算大表11-26" xfId="196"/>
    <cellStyle name="常规_附表" xfId="197"/>
    <cellStyle name="强调 2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2008结算与财力(最终)" xfId="204"/>
    <cellStyle name="好_Book1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好_2012-2013年经常性收入预测（1.1新口径）" xfId="214"/>
    <cellStyle name="后继超级链接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未定义" xfId="233"/>
    <cellStyle name="통화 [0]_BOILER-CO1" xfId="234"/>
    <cellStyle name="样式 1" xfId="235"/>
    <cellStyle name="着色 4" xfId="236"/>
    <cellStyle name="着色 6" xfId="237"/>
    <cellStyle name="콤마 [0]_BOILER-CO1" xfId="238"/>
    <cellStyle name="표준_0N-HANDLING 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A1" sqref="A1:IV65536"/>
    </sheetView>
  </sheetViews>
  <sheetFormatPr defaultColWidth="9.16015625" defaultRowHeight="11.25"/>
  <cols>
    <col min="1" max="1" width="41.16015625" style="112" customWidth="1"/>
    <col min="2" max="2" width="13.5" style="112" customWidth="1"/>
    <col min="3" max="3" width="24.83203125" style="112" customWidth="1"/>
    <col min="4" max="5" width="14" style="112" customWidth="1"/>
    <col min="6" max="6" width="11.33203125" style="112" customWidth="1"/>
    <col min="7" max="7" width="11.16015625" style="112" customWidth="1"/>
    <col min="8" max="9" width="14" style="112" customWidth="1"/>
    <col min="10" max="10" width="11.66015625" style="112" customWidth="1"/>
    <col min="11" max="11" width="14.33203125" style="112" customWidth="1"/>
    <col min="12" max="14" width="14" style="112" customWidth="1"/>
    <col min="15" max="15" width="12" style="112" customWidth="1"/>
    <col min="16" max="16" width="9.83203125" style="112" customWidth="1"/>
    <col min="17" max="17" width="12" style="112" customWidth="1"/>
    <col min="18" max="18" width="11" style="112" customWidth="1"/>
    <col min="19" max="16384" width="9.16015625" style="112" customWidth="1"/>
  </cols>
  <sheetData>
    <row r="1" spans="1:255" ht="24.75" customHeight="1">
      <c r="A1" s="114" t="s">
        <v>0</v>
      </c>
      <c r="B1" s="115"/>
      <c r="C1" s="115"/>
      <c r="D1" s="115"/>
      <c r="E1" s="115"/>
      <c r="F1" s="115"/>
      <c r="G1" s="115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5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6"/>
      <c r="FP1" s="116"/>
      <c r="FQ1" s="116"/>
      <c r="FR1" s="116"/>
      <c r="FS1" s="116"/>
      <c r="FT1" s="116"/>
      <c r="FU1" s="116"/>
      <c r="FV1" s="116"/>
      <c r="FW1" s="116"/>
      <c r="FX1" s="116"/>
      <c r="FY1" s="116"/>
      <c r="FZ1" s="116"/>
      <c r="GA1" s="116"/>
      <c r="GB1" s="116"/>
      <c r="GC1" s="116"/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116"/>
      <c r="GQ1" s="116"/>
      <c r="GR1" s="116"/>
      <c r="GS1" s="116"/>
      <c r="GT1" s="116"/>
      <c r="GU1" s="116"/>
      <c r="GV1" s="116"/>
      <c r="GW1" s="116"/>
      <c r="GX1" s="116"/>
      <c r="GY1" s="116"/>
      <c r="GZ1" s="116"/>
      <c r="HA1" s="116"/>
      <c r="HB1" s="116"/>
      <c r="HC1" s="116"/>
      <c r="HD1" s="116"/>
      <c r="HE1" s="116"/>
      <c r="HF1" s="116"/>
      <c r="HG1" s="116"/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/>
      <c r="HS1" s="116"/>
      <c r="HT1" s="116"/>
      <c r="HU1" s="116"/>
      <c r="HV1" s="116"/>
      <c r="HW1" s="116"/>
      <c r="HX1" s="116"/>
      <c r="HY1" s="116"/>
      <c r="HZ1" s="116"/>
      <c r="IA1" s="116"/>
      <c r="IB1" s="116"/>
      <c r="IC1" s="116"/>
      <c r="ID1" s="116"/>
      <c r="IE1" s="116"/>
      <c r="IF1" s="116"/>
      <c r="IG1" s="116"/>
      <c r="IH1" s="116"/>
      <c r="II1" s="116"/>
      <c r="IJ1" s="116"/>
      <c r="IK1" s="116"/>
      <c r="IL1" s="116"/>
      <c r="IM1" s="116"/>
      <c r="IN1" s="116"/>
      <c r="IO1" s="116"/>
      <c r="IP1" s="116"/>
      <c r="IQ1" s="116"/>
      <c r="IR1" s="116"/>
      <c r="IS1" s="116"/>
      <c r="IT1" s="116"/>
      <c r="IU1" s="116"/>
    </row>
    <row r="2" spans="1:255" ht="24.75" customHeight="1">
      <c r="A2" s="117" t="s">
        <v>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  <c r="IE2" s="116"/>
      <c r="IF2" s="116"/>
      <c r="IG2" s="116"/>
      <c r="IH2" s="116"/>
      <c r="II2" s="116"/>
      <c r="IJ2" s="116"/>
      <c r="IK2" s="116"/>
      <c r="IL2" s="116"/>
      <c r="IM2" s="116"/>
      <c r="IN2" s="116"/>
      <c r="IO2" s="116"/>
      <c r="IP2" s="116"/>
      <c r="IQ2" s="116"/>
      <c r="IR2" s="116"/>
      <c r="IS2" s="116"/>
      <c r="IT2" s="116"/>
      <c r="IU2" s="116"/>
    </row>
    <row r="3" spans="1:255" ht="24.75" customHeight="1">
      <c r="A3" s="118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5" t="s">
        <v>2</v>
      </c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  <c r="IC3" s="116"/>
      <c r="ID3" s="116"/>
      <c r="IE3" s="116"/>
      <c r="IF3" s="116"/>
      <c r="IG3" s="116"/>
      <c r="IH3" s="116"/>
      <c r="II3" s="116"/>
      <c r="IJ3" s="116"/>
      <c r="IK3" s="116"/>
      <c r="IL3" s="116"/>
      <c r="IM3" s="116"/>
      <c r="IN3" s="116"/>
      <c r="IO3" s="116"/>
      <c r="IP3" s="116"/>
      <c r="IQ3" s="116"/>
      <c r="IR3" s="116"/>
      <c r="IS3" s="116"/>
      <c r="IT3" s="116"/>
      <c r="IU3" s="116"/>
    </row>
    <row r="4" spans="1:255" ht="24.75" customHeight="1">
      <c r="A4" s="120" t="s">
        <v>3</v>
      </c>
      <c r="B4" s="120"/>
      <c r="C4" s="120" t="s">
        <v>4</v>
      </c>
      <c r="D4" s="121"/>
      <c r="E4" s="121"/>
      <c r="F4" s="121"/>
      <c r="G4" s="120"/>
      <c r="H4" s="120"/>
      <c r="I4" s="120"/>
      <c r="J4" s="120"/>
      <c r="K4" s="120"/>
      <c r="L4" s="152"/>
      <c r="M4" s="152"/>
      <c r="N4" s="152"/>
      <c r="O4" s="152"/>
      <c r="P4" s="152"/>
      <c r="Q4" s="152"/>
      <c r="R4" s="152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  <c r="HZ4" s="116"/>
      <c r="IA4" s="116"/>
      <c r="IB4" s="116"/>
      <c r="IC4" s="116"/>
      <c r="ID4" s="116"/>
      <c r="IE4" s="116"/>
      <c r="IF4" s="116"/>
      <c r="IG4" s="116"/>
      <c r="IH4" s="116"/>
      <c r="II4" s="116"/>
      <c r="IJ4" s="116"/>
      <c r="IK4" s="116"/>
      <c r="IL4" s="116"/>
      <c r="IM4" s="116"/>
      <c r="IN4" s="116"/>
      <c r="IO4" s="116"/>
      <c r="IP4" s="116"/>
      <c r="IQ4" s="116"/>
      <c r="IR4" s="116"/>
      <c r="IS4" s="116"/>
      <c r="IT4" s="116"/>
      <c r="IU4" s="116"/>
    </row>
    <row r="5" spans="1:255" ht="24.75" customHeight="1">
      <c r="A5" s="122" t="s">
        <v>5</v>
      </c>
      <c r="B5" s="122" t="s">
        <v>6</v>
      </c>
      <c r="C5" s="122" t="s">
        <v>7</v>
      </c>
      <c r="D5" s="123" t="s">
        <v>8</v>
      </c>
      <c r="E5" s="144" t="s">
        <v>9</v>
      </c>
      <c r="F5" s="145" t="s">
        <v>10</v>
      </c>
      <c r="G5" s="146" t="s">
        <v>11</v>
      </c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  <c r="IR5" s="116"/>
      <c r="IS5" s="116"/>
      <c r="IT5" s="116"/>
      <c r="IU5" s="116"/>
    </row>
    <row r="6" spans="1:255" ht="41.25" customHeight="1">
      <c r="A6" s="122"/>
      <c r="B6" s="124"/>
      <c r="C6" s="122"/>
      <c r="D6" s="123"/>
      <c r="E6" s="148"/>
      <c r="F6" s="123"/>
      <c r="G6" s="149" t="s">
        <v>12</v>
      </c>
      <c r="H6" s="150" t="s">
        <v>13</v>
      </c>
      <c r="I6" s="153" t="s">
        <v>14</v>
      </c>
      <c r="J6" s="153" t="s">
        <v>15</v>
      </c>
      <c r="K6" s="153" t="s">
        <v>16</v>
      </c>
      <c r="L6" s="154" t="s">
        <v>17</v>
      </c>
      <c r="M6" s="153" t="s">
        <v>18</v>
      </c>
      <c r="N6" s="153" t="s">
        <v>19</v>
      </c>
      <c r="O6" s="153" t="s">
        <v>20</v>
      </c>
      <c r="P6" s="153" t="s">
        <v>21</v>
      </c>
      <c r="Q6" s="153" t="s">
        <v>22</v>
      </c>
      <c r="R6" s="155" t="s">
        <v>23</v>
      </c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  <c r="ID6" s="116"/>
      <c r="IE6" s="116"/>
      <c r="IF6" s="116"/>
      <c r="IG6" s="116"/>
      <c r="IH6" s="116"/>
      <c r="II6" s="116"/>
      <c r="IJ6" s="116"/>
      <c r="IK6" s="116"/>
      <c r="IL6" s="116"/>
      <c r="IM6" s="116"/>
      <c r="IN6" s="116"/>
      <c r="IO6" s="116"/>
      <c r="IP6" s="116"/>
      <c r="IQ6" s="116"/>
      <c r="IR6" s="116"/>
      <c r="IS6" s="116"/>
      <c r="IT6" s="116"/>
      <c r="IU6" s="116"/>
    </row>
    <row r="7" spans="1:255" s="113" customFormat="1" ht="24.75" customHeight="1">
      <c r="A7" s="125" t="s">
        <v>24</v>
      </c>
      <c r="B7" s="126">
        <v>27.1</v>
      </c>
      <c r="C7" s="127" t="s">
        <v>25</v>
      </c>
      <c r="D7" s="126">
        <f>D8+D9+D10</f>
        <v>23.599999999999998</v>
      </c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  <c r="ID7" s="128"/>
      <c r="IE7" s="128"/>
      <c r="IF7" s="128"/>
      <c r="IG7" s="128"/>
      <c r="IH7" s="128"/>
      <c r="II7" s="128"/>
      <c r="IJ7" s="128"/>
      <c r="IK7" s="128"/>
      <c r="IL7" s="128"/>
      <c r="IM7" s="128"/>
      <c r="IN7" s="128"/>
      <c r="IO7" s="128"/>
      <c r="IP7" s="128"/>
      <c r="IQ7" s="128"/>
      <c r="IR7" s="128"/>
      <c r="IS7" s="128"/>
      <c r="IT7" s="128"/>
      <c r="IU7" s="128"/>
    </row>
    <row r="8" spans="1:255" s="113" customFormat="1" ht="24.75" customHeight="1">
      <c r="A8" s="125" t="s">
        <v>26</v>
      </c>
      <c r="B8" s="126"/>
      <c r="C8" s="129" t="s">
        <v>27</v>
      </c>
      <c r="D8" s="126">
        <v>21.9</v>
      </c>
      <c r="E8" s="126"/>
      <c r="F8" s="126"/>
      <c r="G8" s="126">
        <v>14.6784</v>
      </c>
      <c r="H8" s="126">
        <v>14.6784</v>
      </c>
      <c r="I8" s="126"/>
      <c r="J8" s="126"/>
      <c r="K8" s="126"/>
      <c r="L8" s="126"/>
      <c r="M8" s="126"/>
      <c r="N8" s="126"/>
      <c r="O8" s="126"/>
      <c r="P8" s="126"/>
      <c r="Q8" s="126"/>
      <c r="R8" s="126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  <c r="IA8" s="128"/>
      <c r="IB8" s="128"/>
      <c r="IC8" s="128"/>
      <c r="ID8" s="128"/>
      <c r="IE8" s="128"/>
      <c r="IF8" s="128"/>
      <c r="IG8" s="128"/>
      <c r="IH8" s="128"/>
      <c r="II8" s="128"/>
      <c r="IJ8" s="128"/>
      <c r="IK8" s="128"/>
      <c r="IL8" s="128"/>
      <c r="IM8" s="128"/>
      <c r="IN8" s="128"/>
      <c r="IO8" s="128"/>
      <c r="IP8" s="128"/>
      <c r="IQ8" s="128"/>
      <c r="IR8" s="128"/>
      <c r="IS8" s="128"/>
      <c r="IT8" s="128"/>
      <c r="IU8" s="128"/>
    </row>
    <row r="9" spans="1:255" s="113" customFormat="1" ht="24.75" customHeight="1">
      <c r="A9" s="125" t="s">
        <v>28</v>
      </c>
      <c r="B9" s="126"/>
      <c r="C9" s="130" t="s">
        <v>29</v>
      </c>
      <c r="D9" s="126">
        <v>1.4</v>
      </c>
      <c r="E9" s="126"/>
      <c r="F9" s="126"/>
      <c r="G9" s="126">
        <v>0.72</v>
      </c>
      <c r="H9" s="126">
        <v>0.72</v>
      </c>
      <c r="I9" s="126"/>
      <c r="J9" s="126"/>
      <c r="K9" s="126"/>
      <c r="L9" s="126"/>
      <c r="M9" s="126"/>
      <c r="N9" s="126"/>
      <c r="O9" s="126"/>
      <c r="P9" s="126"/>
      <c r="Q9" s="126"/>
      <c r="R9" s="126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  <c r="HZ9" s="128"/>
      <c r="IA9" s="128"/>
      <c r="IB9" s="128"/>
      <c r="IC9" s="128"/>
      <c r="ID9" s="128"/>
      <c r="IE9" s="128"/>
      <c r="IF9" s="128"/>
      <c r="IG9" s="128"/>
      <c r="IH9" s="128"/>
      <c r="II9" s="128"/>
      <c r="IJ9" s="128"/>
      <c r="IK9" s="128"/>
      <c r="IL9" s="128"/>
      <c r="IM9" s="128"/>
      <c r="IN9" s="128"/>
      <c r="IO9" s="128"/>
      <c r="IP9" s="128"/>
      <c r="IQ9" s="128"/>
      <c r="IR9" s="128"/>
      <c r="IS9" s="128"/>
      <c r="IT9" s="128"/>
      <c r="IU9" s="128"/>
    </row>
    <row r="10" spans="1:255" s="113" customFormat="1" ht="24.75" customHeight="1">
      <c r="A10" s="125" t="s">
        <v>30</v>
      </c>
      <c r="B10" s="126"/>
      <c r="C10" s="130" t="s">
        <v>31</v>
      </c>
      <c r="D10" s="126">
        <v>0.3</v>
      </c>
      <c r="E10" s="126"/>
      <c r="F10" s="126"/>
      <c r="G10" s="126">
        <v>3.4</v>
      </c>
      <c r="H10" s="126">
        <v>3.4</v>
      </c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8"/>
      <c r="HD10" s="128"/>
      <c r="HE10" s="128"/>
      <c r="HF10" s="128"/>
      <c r="HG10" s="128"/>
      <c r="HH10" s="128"/>
      <c r="HI10" s="128"/>
      <c r="HJ10" s="128"/>
      <c r="HK10" s="128"/>
      <c r="HL10" s="128"/>
      <c r="HM10" s="128"/>
      <c r="HN10" s="128"/>
      <c r="HO10" s="128"/>
      <c r="HP10" s="128"/>
      <c r="HQ10" s="128"/>
      <c r="HR10" s="128"/>
      <c r="HS10" s="128"/>
      <c r="HT10" s="128"/>
      <c r="HU10" s="128"/>
      <c r="HV10" s="128"/>
      <c r="HW10" s="128"/>
      <c r="HX10" s="128"/>
      <c r="HY10" s="128"/>
      <c r="HZ10" s="128"/>
      <c r="IA10" s="128"/>
      <c r="IB10" s="128"/>
      <c r="IC10" s="128"/>
      <c r="ID10" s="128"/>
      <c r="IE10" s="128"/>
      <c r="IF10" s="128"/>
      <c r="IG10" s="128"/>
      <c r="IH10" s="128"/>
      <c r="II10" s="128"/>
      <c r="IJ10" s="128"/>
      <c r="IK10" s="128"/>
      <c r="IL10" s="128"/>
      <c r="IM10" s="128"/>
      <c r="IN10" s="128"/>
      <c r="IO10" s="128"/>
      <c r="IP10" s="128"/>
      <c r="IQ10" s="128"/>
      <c r="IR10" s="128"/>
      <c r="IS10" s="128"/>
      <c r="IT10" s="128"/>
      <c r="IU10" s="128"/>
    </row>
    <row r="11" spans="1:255" s="113" customFormat="1" ht="24.75" customHeight="1">
      <c r="A11" s="125" t="s">
        <v>32</v>
      </c>
      <c r="B11" s="126"/>
      <c r="C11" s="130" t="s">
        <v>33</v>
      </c>
      <c r="D11" s="126">
        <f>D12+D13+D14</f>
        <v>3.5</v>
      </c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  <c r="GN11" s="128"/>
      <c r="GO11" s="128"/>
      <c r="GP11" s="128"/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28"/>
      <c r="HD11" s="128"/>
      <c r="HE11" s="128"/>
      <c r="HF11" s="128"/>
      <c r="HG11" s="128"/>
      <c r="HH11" s="128"/>
      <c r="HI11" s="128"/>
      <c r="HJ11" s="128"/>
      <c r="HK11" s="128"/>
      <c r="HL11" s="128"/>
      <c r="HM11" s="128"/>
      <c r="HN11" s="128"/>
      <c r="HO11" s="128"/>
      <c r="HP11" s="128"/>
      <c r="HQ11" s="128"/>
      <c r="HR11" s="128"/>
      <c r="HS11" s="128"/>
      <c r="HT11" s="128"/>
      <c r="HU11" s="128"/>
      <c r="HV11" s="128"/>
      <c r="HW11" s="128"/>
      <c r="HX11" s="128"/>
      <c r="HY11" s="128"/>
      <c r="HZ11" s="128"/>
      <c r="IA11" s="128"/>
      <c r="IB11" s="128"/>
      <c r="IC11" s="128"/>
      <c r="ID11" s="128"/>
      <c r="IE11" s="128"/>
      <c r="IF11" s="128"/>
      <c r="IG11" s="128"/>
      <c r="IH11" s="128"/>
      <c r="II11" s="128"/>
      <c r="IJ11" s="128"/>
      <c r="IK11" s="128"/>
      <c r="IL11" s="128"/>
      <c r="IM11" s="128"/>
      <c r="IN11" s="128"/>
      <c r="IO11" s="128"/>
      <c r="IP11" s="128"/>
      <c r="IQ11" s="128"/>
      <c r="IR11" s="128"/>
      <c r="IS11" s="128"/>
      <c r="IT11" s="128"/>
      <c r="IU11" s="128"/>
    </row>
    <row r="12" spans="1:255" s="113" customFormat="1" ht="30" customHeight="1">
      <c r="A12" s="125" t="s">
        <v>34</v>
      </c>
      <c r="B12" s="126"/>
      <c r="C12" s="131" t="s">
        <v>35</v>
      </c>
      <c r="D12" s="126"/>
      <c r="E12" s="126"/>
      <c r="F12" s="151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  <c r="GL12" s="128"/>
      <c r="GM12" s="128"/>
      <c r="GN12" s="128"/>
      <c r="GO12" s="128"/>
      <c r="GP12" s="128"/>
      <c r="GQ12" s="128"/>
      <c r="GR12" s="128"/>
      <c r="GS12" s="128"/>
      <c r="GT12" s="128"/>
      <c r="GU12" s="128"/>
      <c r="GV12" s="128"/>
      <c r="GW12" s="128"/>
      <c r="GX12" s="128"/>
      <c r="GY12" s="128"/>
      <c r="GZ12" s="128"/>
      <c r="HA12" s="128"/>
      <c r="HB12" s="128"/>
      <c r="HC12" s="128"/>
      <c r="HD12" s="128"/>
      <c r="HE12" s="128"/>
      <c r="HF12" s="128"/>
      <c r="HG12" s="128"/>
      <c r="HH12" s="128"/>
      <c r="HI12" s="128"/>
      <c r="HJ12" s="128"/>
      <c r="HK12" s="128"/>
      <c r="HL12" s="128"/>
      <c r="HM12" s="128"/>
      <c r="HN12" s="128"/>
      <c r="HO12" s="128"/>
      <c r="HP12" s="128"/>
      <c r="HQ12" s="128"/>
      <c r="HR12" s="128"/>
      <c r="HS12" s="128"/>
      <c r="HT12" s="128"/>
      <c r="HU12" s="128"/>
      <c r="HV12" s="128"/>
      <c r="HW12" s="128"/>
      <c r="HX12" s="128"/>
      <c r="HY12" s="128"/>
      <c r="HZ12" s="128"/>
      <c r="IA12" s="128"/>
      <c r="IB12" s="128"/>
      <c r="IC12" s="128"/>
      <c r="ID12" s="128"/>
      <c r="IE12" s="128"/>
      <c r="IF12" s="128"/>
      <c r="IG12" s="128"/>
      <c r="IH12" s="128"/>
      <c r="II12" s="128"/>
      <c r="IJ12" s="128"/>
      <c r="IK12" s="128"/>
      <c r="IL12" s="128"/>
      <c r="IM12" s="128"/>
      <c r="IN12" s="128"/>
      <c r="IO12" s="128"/>
      <c r="IP12" s="128"/>
      <c r="IQ12" s="128"/>
      <c r="IR12" s="128"/>
      <c r="IS12" s="128"/>
      <c r="IT12" s="128"/>
      <c r="IU12" s="128"/>
    </row>
    <row r="13" spans="1:255" s="113" customFormat="1" ht="24.75" customHeight="1">
      <c r="A13" s="125" t="s">
        <v>36</v>
      </c>
      <c r="B13" s="126"/>
      <c r="C13" s="132" t="s">
        <v>37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8"/>
      <c r="GQ13" s="128"/>
      <c r="GR13" s="128"/>
      <c r="GS13" s="128"/>
      <c r="GT13" s="128"/>
      <c r="GU13" s="128"/>
      <c r="GV13" s="128"/>
      <c r="GW13" s="128"/>
      <c r="GX13" s="128"/>
      <c r="GY13" s="128"/>
      <c r="GZ13" s="128"/>
      <c r="HA13" s="128"/>
      <c r="HB13" s="128"/>
      <c r="HC13" s="128"/>
      <c r="HD13" s="128"/>
      <c r="HE13" s="128"/>
      <c r="HF13" s="128"/>
      <c r="HG13" s="128"/>
      <c r="HH13" s="128"/>
      <c r="HI13" s="128"/>
      <c r="HJ13" s="128"/>
      <c r="HK13" s="128"/>
      <c r="HL13" s="128"/>
      <c r="HM13" s="128"/>
      <c r="HN13" s="128"/>
      <c r="HO13" s="128"/>
      <c r="HP13" s="128"/>
      <c r="HQ13" s="128"/>
      <c r="HR13" s="128"/>
      <c r="HS13" s="128"/>
      <c r="HT13" s="128"/>
      <c r="HU13" s="128"/>
      <c r="HV13" s="128"/>
      <c r="HW13" s="128"/>
      <c r="HX13" s="128"/>
      <c r="HY13" s="128"/>
      <c r="HZ13" s="128"/>
      <c r="IA13" s="128"/>
      <c r="IB13" s="128"/>
      <c r="IC13" s="128"/>
      <c r="ID13" s="128"/>
      <c r="IE13" s="128"/>
      <c r="IF13" s="128"/>
      <c r="IG13" s="128"/>
      <c r="IH13" s="128"/>
      <c r="II13" s="128"/>
      <c r="IJ13" s="128"/>
      <c r="IK13" s="128"/>
      <c r="IL13" s="128"/>
      <c r="IM13" s="128"/>
      <c r="IN13" s="128"/>
      <c r="IO13" s="128"/>
      <c r="IP13" s="128"/>
      <c r="IQ13" s="128"/>
      <c r="IR13" s="128"/>
      <c r="IS13" s="128"/>
      <c r="IT13" s="128"/>
      <c r="IU13" s="128"/>
    </row>
    <row r="14" spans="1:255" s="113" customFormat="1" ht="28.5" customHeight="1">
      <c r="A14" s="125" t="s">
        <v>38</v>
      </c>
      <c r="B14" s="126"/>
      <c r="C14" s="132" t="s">
        <v>39</v>
      </c>
      <c r="D14" s="126">
        <v>3.5</v>
      </c>
      <c r="E14" s="126"/>
      <c r="F14" s="126"/>
      <c r="G14" s="126">
        <v>3.5</v>
      </c>
      <c r="H14" s="126">
        <v>3.5</v>
      </c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8"/>
      <c r="GW14" s="128"/>
      <c r="GX14" s="128"/>
      <c r="GY14" s="128"/>
      <c r="GZ14" s="128"/>
      <c r="HA14" s="128"/>
      <c r="HB14" s="128"/>
      <c r="HC14" s="128"/>
      <c r="HD14" s="128"/>
      <c r="HE14" s="128"/>
      <c r="HF14" s="128"/>
      <c r="HG14" s="128"/>
      <c r="HH14" s="128"/>
      <c r="HI14" s="128"/>
      <c r="HJ14" s="128"/>
      <c r="HK14" s="128"/>
      <c r="HL14" s="128"/>
      <c r="HM14" s="128"/>
      <c r="HN14" s="128"/>
      <c r="HO14" s="128"/>
      <c r="HP14" s="128"/>
      <c r="HQ14" s="128"/>
      <c r="HR14" s="128"/>
      <c r="HS14" s="128"/>
      <c r="HT14" s="128"/>
      <c r="HU14" s="128"/>
      <c r="HV14" s="128"/>
      <c r="HW14" s="128"/>
      <c r="HX14" s="128"/>
      <c r="HY14" s="128"/>
      <c r="HZ14" s="128"/>
      <c r="IA14" s="128"/>
      <c r="IB14" s="128"/>
      <c r="IC14" s="128"/>
      <c r="ID14" s="128"/>
      <c r="IE14" s="128"/>
      <c r="IF14" s="128"/>
      <c r="IG14" s="128"/>
      <c r="IH14" s="128"/>
      <c r="II14" s="128"/>
      <c r="IJ14" s="128"/>
      <c r="IK14" s="128"/>
      <c r="IL14" s="128"/>
      <c r="IM14" s="128"/>
      <c r="IN14" s="128"/>
      <c r="IO14" s="128"/>
      <c r="IP14" s="128"/>
      <c r="IQ14" s="128"/>
      <c r="IR14" s="128"/>
      <c r="IS14" s="128"/>
      <c r="IT14" s="128"/>
      <c r="IU14" s="128"/>
    </row>
    <row r="15" spans="1:255" s="113" customFormat="1" ht="24.75" customHeight="1">
      <c r="A15" s="133" t="s">
        <v>40</v>
      </c>
      <c r="B15" s="126"/>
      <c r="C15" s="132" t="s">
        <v>41</v>
      </c>
      <c r="D15" s="126"/>
      <c r="E15" s="126"/>
      <c r="F15" s="126"/>
      <c r="G15" s="126">
        <v>0</v>
      </c>
      <c r="H15" s="126">
        <v>0</v>
      </c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28"/>
      <c r="HD15" s="128"/>
      <c r="HE15" s="128"/>
      <c r="HF15" s="128"/>
      <c r="HG15" s="128"/>
      <c r="HH15" s="128"/>
      <c r="HI15" s="128"/>
      <c r="HJ15" s="128"/>
      <c r="HK15" s="128"/>
      <c r="HL15" s="128"/>
      <c r="HM15" s="128"/>
      <c r="HN15" s="128"/>
      <c r="HO15" s="128"/>
      <c r="HP15" s="128"/>
      <c r="HQ15" s="128"/>
      <c r="HR15" s="128"/>
      <c r="HS15" s="128"/>
      <c r="HT15" s="128"/>
      <c r="HU15" s="128"/>
      <c r="HV15" s="128"/>
      <c r="HW15" s="128"/>
      <c r="HX15" s="128"/>
      <c r="HY15" s="128"/>
      <c r="HZ15" s="128"/>
      <c r="IA15" s="128"/>
      <c r="IB15" s="128"/>
      <c r="IC15" s="128"/>
      <c r="ID15" s="128"/>
      <c r="IE15" s="128"/>
      <c r="IF15" s="128"/>
      <c r="IG15" s="128"/>
      <c r="IH15" s="128"/>
      <c r="II15" s="128"/>
      <c r="IJ15" s="128"/>
      <c r="IK15" s="128"/>
      <c r="IL15" s="128"/>
      <c r="IM15" s="128"/>
      <c r="IN15" s="128"/>
      <c r="IO15" s="128"/>
      <c r="IP15" s="128"/>
      <c r="IQ15" s="128"/>
      <c r="IR15" s="128"/>
      <c r="IS15" s="128"/>
      <c r="IT15" s="128"/>
      <c r="IU15" s="128"/>
    </row>
    <row r="16" spans="1:255" s="113" customFormat="1" ht="24.75" customHeight="1">
      <c r="A16" s="134" t="s">
        <v>42</v>
      </c>
      <c r="B16" s="135"/>
      <c r="C16" s="136" t="s">
        <v>43</v>
      </c>
      <c r="D16" s="126">
        <f>SUM(E16:R16)</f>
        <v>0</v>
      </c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128"/>
      <c r="FJ16" s="128"/>
      <c r="FK16" s="128"/>
      <c r="FL16" s="128"/>
      <c r="FM16" s="128"/>
      <c r="FN16" s="128"/>
      <c r="FO16" s="128"/>
      <c r="FP16" s="128"/>
      <c r="FQ16" s="128"/>
      <c r="FR16" s="128"/>
      <c r="FS16" s="128"/>
      <c r="FT16" s="128"/>
      <c r="FU16" s="128"/>
      <c r="FV16" s="128"/>
      <c r="FW16" s="128"/>
      <c r="FX16" s="128"/>
      <c r="FY16" s="128"/>
      <c r="FZ16" s="128"/>
      <c r="GA16" s="128"/>
      <c r="GB16" s="128"/>
      <c r="GC16" s="128"/>
      <c r="GD16" s="128"/>
      <c r="GE16" s="128"/>
      <c r="GF16" s="128"/>
      <c r="GG16" s="128"/>
      <c r="GH16" s="128"/>
      <c r="GI16" s="128"/>
      <c r="GJ16" s="128"/>
      <c r="GK16" s="128"/>
      <c r="GL16" s="128"/>
      <c r="GM16" s="128"/>
      <c r="GN16" s="128"/>
      <c r="GO16" s="128"/>
      <c r="GP16" s="128"/>
      <c r="GQ16" s="128"/>
      <c r="GR16" s="128"/>
      <c r="GS16" s="128"/>
      <c r="GT16" s="128"/>
      <c r="GU16" s="128"/>
      <c r="GV16" s="128"/>
      <c r="GW16" s="128"/>
      <c r="GX16" s="128"/>
      <c r="GY16" s="128"/>
      <c r="GZ16" s="128"/>
      <c r="HA16" s="128"/>
      <c r="HB16" s="128"/>
      <c r="HC16" s="128"/>
      <c r="HD16" s="128"/>
      <c r="HE16" s="128"/>
      <c r="HF16" s="128"/>
      <c r="HG16" s="128"/>
      <c r="HH16" s="128"/>
      <c r="HI16" s="128"/>
      <c r="HJ16" s="128"/>
      <c r="HK16" s="128"/>
      <c r="HL16" s="128"/>
      <c r="HM16" s="128"/>
      <c r="HN16" s="128"/>
      <c r="HO16" s="128"/>
      <c r="HP16" s="128"/>
      <c r="HQ16" s="128"/>
      <c r="HR16" s="128"/>
      <c r="HS16" s="128"/>
      <c r="HT16" s="128"/>
      <c r="HU16" s="128"/>
      <c r="HV16" s="128"/>
      <c r="HW16" s="128"/>
      <c r="HX16" s="128"/>
      <c r="HY16" s="128"/>
      <c r="HZ16" s="128"/>
      <c r="IA16" s="128"/>
      <c r="IB16" s="128"/>
      <c r="IC16" s="128"/>
      <c r="ID16" s="128"/>
      <c r="IE16" s="128"/>
      <c r="IF16" s="128"/>
      <c r="IG16" s="128"/>
      <c r="IH16" s="128"/>
      <c r="II16" s="128"/>
      <c r="IJ16" s="128"/>
      <c r="IK16" s="128"/>
      <c r="IL16" s="128"/>
      <c r="IM16" s="128"/>
      <c r="IN16" s="128"/>
      <c r="IO16" s="128"/>
      <c r="IP16" s="128"/>
      <c r="IQ16" s="128"/>
      <c r="IR16" s="128"/>
      <c r="IS16" s="128"/>
      <c r="IT16" s="128"/>
      <c r="IU16" s="128"/>
    </row>
    <row r="17" spans="1:255" s="113" customFormat="1" ht="24.75" customHeight="1">
      <c r="A17" s="137" t="s">
        <v>44</v>
      </c>
      <c r="B17" s="135"/>
      <c r="C17" s="136" t="s">
        <v>45</v>
      </c>
      <c r="D17" s="126">
        <f>SUM(E17:R17)</f>
        <v>0</v>
      </c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8"/>
      <c r="FF17" s="128"/>
      <c r="FG17" s="128"/>
      <c r="FH17" s="128"/>
      <c r="FI17" s="128"/>
      <c r="FJ17" s="128"/>
      <c r="FK17" s="128"/>
      <c r="FL17" s="128"/>
      <c r="FM17" s="128"/>
      <c r="FN17" s="128"/>
      <c r="FO17" s="128"/>
      <c r="FP17" s="128"/>
      <c r="FQ17" s="128"/>
      <c r="FR17" s="128"/>
      <c r="FS17" s="128"/>
      <c r="FT17" s="128"/>
      <c r="FU17" s="128"/>
      <c r="FV17" s="128"/>
      <c r="FW17" s="128"/>
      <c r="FX17" s="128"/>
      <c r="FY17" s="128"/>
      <c r="FZ17" s="128"/>
      <c r="GA17" s="128"/>
      <c r="GB17" s="128"/>
      <c r="GC17" s="128"/>
      <c r="GD17" s="128"/>
      <c r="GE17" s="128"/>
      <c r="GF17" s="128"/>
      <c r="GG17" s="128"/>
      <c r="GH17" s="128"/>
      <c r="GI17" s="128"/>
      <c r="GJ17" s="128"/>
      <c r="GK17" s="128"/>
      <c r="GL17" s="128"/>
      <c r="GM17" s="128"/>
      <c r="GN17" s="128"/>
      <c r="GO17" s="128"/>
      <c r="GP17" s="128"/>
      <c r="GQ17" s="128"/>
      <c r="GR17" s="128"/>
      <c r="GS17" s="128"/>
      <c r="GT17" s="128"/>
      <c r="GU17" s="128"/>
      <c r="GV17" s="128"/>
      <c r="GW17" s="128"/>
      <c r="GX17" s="128"/>
      <c r="GY17" s="128"/>
      <c r="GZ17" s="128"/>
      <c r="HA17" s="128"/>
      <c r="HB17" s="128"/>
      <c r="HC17" s="128"/>
      <c r="HD17" s="128"/>
      <c r="HE17" s="128"/>
      <c r="HF17" s="128"/>
      <c r="HG17" s="128"/>
      <c r="HH17" s="128"/>
      <c r="HI17" s="128"/>
      <c r="HJ17" s="128"/>
      <c r="HK17" s="128"/>
      <c r="HL17" s="128"/>
      <c r="HM17" s="128"/>
      <c r="HN17" s="128"/>
      <c r="HO17" s="128"/>
      <c r="HP17" s="128"/>
      <c r="HQ17" s="128"/>
      <c r="HR17" s="128"/>
      <c r="HS17" s="128"/>
      <c r="HT17" s="128"/>
      <c r="HU17" s="128"/>
      <c r="HV17" s="128"/>
      <c r="HW17" s="128"/>
      <c r="HX17" s="128"/>
      <c r="HY17" s="128"/>
      <c r="HZ17" s="128"/>
      <c r="IA17" s="128"/>
      <c r="IB17" s="128"/>
      <c r="IC17" s="128"/>
      <c r="ID17" s="128"/>
      <c r="IE17" s="128"/>
      <c r="IF17" s="128"/>
      <c r="IG17" s="128"/>
      <c r="IH17" s="128"/>
      <c r="II17" s="128"/>
      <c r="IJ17" s="128"/>
      <c r="IK17" s="128"/>
      <c r="IL17" s="128"/>
      <c r="IM17" s="128"/>
      <c r="IN17" s="128"/>
      <c r="IO17" s="128"/>
      <c r="IP17" s="128"/>
      <c r="IQ17" s="128"/>
      <c r="IR17" s="128"/>
      <c r="IS17" s="128"/>
      <c r="IT17" s="128"/>
      <c r="IU17" s="128"/>
    </row>
    <row r="18" spans="1:255" s="113" customFormat="1" ht="24.75" customHeight="1">
      <c r="A18" s="134" t="s">
        <v>46</v>
      </c>
      <c r="B18" s="135"/>
      <c r="C18" s="136" t="s">
        <v>47</v>
      </c>
      <c r="D18" s="126">
        <f>SUM(E18:R18)</f>
        <v>0</v>
      </c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  <c r="FF18" s="128"/>
      <c r="FG18" s="128"/>
      <c r="FH18" s="128"/>
      <c r="FI18" s="128"/>
      <c r="FJ18" s="128"/>
      <c r="FK18" s="128"/>
      <c r="FL18" s="128"/>
      <c r="FM18" s="128"/>
      <c r="FN18" s="128"/>
      <c r="FO18" s="128"/>
      <c r="FP18" s="128"/>
      <c r="FQ18" s="128"/>
      <c r="FR18" s="128"/>
      <c r="FS18" s="128"/>
      <c r="FT18" s="128"/>
      <c r="FU18" s="128"/>
      <c r="FV18" s="128"/>
      <c r="FW18" s="128"/>
      <c r="FX18" s="128"/>
      <c r="FY18" s="128"/>
      <c r="FZ18" s="128"/>
      <c r="GA18" s="128"/>
      <c r="GB18" s="128"/>
      <c r="GC18" s="128"/>
      <c r="GD18" s="128"/>
      <c r="GE18" s="128"/>
      <c r="GF18" s="128"/>
      <c r="GG18" s="128"/>
      <c r="GH18" s="128"/>
      <c r="GI18" s="128"/>
      <c r="GJ18" s="128"/>
      <c r="GK18" s="128"/>
      <c r="GL18" s="128"/>
      <c r="GM18" s="128"/>
      <c r="GN18" s="128"/>
      <c r="GO18" s="128"/>
      <c r="GP18" s="128"/>
      <c r="GQ18" s="128"/>
      <c r="GR18" s="128"/>
      <c r="GS18" s="128"/>
      <c r="GT18" s="128"/>
      <c r="GU18" s="128"/>
      <c r="GV18" s="128"/>
      <c r="GW18" s="128"/>
      <c r="GX18" s="128"/>
      <c r="GY18" s="128"/>
      <c r="GZ18" s="128"/>
      <c r="HA18" s="128"/>
      <c r="HB18" s="128"/>
      <c r="HC18" s="128"/>
      <c r="HD18" s="128"/>
      <c r="HE18" s="128"/>
      <c r="HF18" s="128"/>
      <c r="HG18" s="128"/>
      <c r="HH18" s="128"/>
      <c r="HI18" s="128"/>
      <c r="HJ18" s="128"/>
      <c r="HK18" s="128"/>
      <c r="HL18" s="128"/>
      <c r="HM18" s="128"/>
      <c r="HN18" s="128"/>
      <c r="HO18" s="128"/>
      <c r="HP18" s="128"/>
      <c r="HQ18" s="128"/>
      <c r="HR18" s="128"/>
      <c r="HS18" s="128"/>
      <c r="HT18" s="128"/>
      <c r="HU18" s="128"/>
      <c r="HV18" s="128"/>
      <c r="HW18" s="128"/>
      <c r="HX18" s="128"/>
      <c r="HY18" s="128"/>
      <c r="HZ18" s="128"/>
      <c r="IA18" s="128"/>
      <c r="IB18" s="128"/>
      <c r="IC18" s="128"/>
      <c r="ID18" s="128"/>
      <c r="IE18" s="128"/>
      <c r="IF18" s="128"/>
      <c r="IG18" s="128"/>
      <c r="IH18" s="128"/>
      <c r="II18" s="128"/>
      <c r="IJ18" s="128"/>
      <c r="IK18" s="128"/>
      <c r="IL18" s="128"/>
      <c r="IM18" s="128"/>
      <c r="IN18" s="128"/>
      <c r="IO18" s="128"/>
      <c r="IP18" s="128"/>
      <c r="IQ18" s="128"/>
      <c r="IR18" s="128"/>
      <c r="IS18" s="128"/>
      <c r="IT18" s="128"/>
      <c r="IU18" s="128"/>
    </row>
    <row r="19" spans="1:255" ht="24" customHeight="1">
      <c r="A19" s="137"/>
      <c r="B19" s="135"/>
      <c r="C19" s="138" t="s">
        <v>48</v>
      </c>
      <c r="D19" s="126">
        <f>SUM(E19:R19)</f>
        <v>0</v>
      </c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6"/>
      <c r="GT19" s="116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6"/>
      <c r="HI19" s="116"/>
      <c r="HJ19" s="116"/>
      <c r="HK19" s="116"/>
      <c r="HL19" s="116"/>
      <c r="HM19" s="116"/>
      <c r="HN19" s="116"/>
      <c r="HO19" s="116"/>
      <c r="HP19" s="116"/>
      <c r="HQ19" s="116"/>
      <c r="HR19" s="116"/>
      <c r="HS19" s="116"/>
      <c r="HT19" s="116"/>
      <c r="HU19" s="116"/>
      <c r="HV19" s="116"/>
      <c r="HW19" s="116"/>
      <c r="HX19" s="116"/>
      <c r="HY19" s="116"/>
      <c r="HZ19" s="116"/>
      <c r="IA19" s="116"/>
      <c r="IB19" s="116"/>
      <c r="IC19" s="116"/>
      <c r="ID19" s="116"/>
      <c r="IE19" s="116"/>
      <c r="IF19" s="116"/>
      <c r="IG19" s="116"/>
      <c r="IH19" s="116"/>
      <c r="II19" s="116"/>
      <c r="IJ19" s="116"/>
      <c r="IK19" s="116"/>
      <c r="IL19" s="116"/>
      <c r="IM19" s="116"/>
      <c r="IN19" s="116"/>
      <c r="IO19" s="116"/>
      <c r="IP19" s="116"/>
      <c r="IQ19" s="116"/>
      <c r="IR19" s="116"/>
      <c r="IS19" s="116"/>
      <c r="IT19" s="116"/>
      <c r="IU19" s="116"/>
    </row>
    <row r="20" spans="1:255" ht="24" customHeight="1">
      <c r="A20" s="139" t="s">
        <v>49</v>
      </c>
      <c r="B20" s="135">
        <f>SUM(B7:B19)</f>
        <v>27.1</v>
      </c>
      <c r="C20" s="138" t="s">
        <v>50</v>
      </c>
      <c r="D20" s="126">
        <f>SUM(E20:R20)</f>
        <v>0</v>
      </c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6"/>
      <c r="GT20" s="116"/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6"/>
      <c r="HI20" s="116"/>
      <c r="HJ20" s="116"/>
      <c r="HK20" s="116"/>
      <c r="HL20" s="116"/>
      <c r="HM20" s="116"/>
      <c r="HN20" s="116"/>
      <c r="HO20" s="116"/>
      <c r="HP20" s="116"/>
      <c r="HQ20" s="116"/>
      <c r="HR20" s="116"/>
      <c r="HS20" s="116"/>
      <c r="HT20" s="116"/>
      <c r="HU20" s="116"/>
      <c r="HV20" s="116"/>
      <c r="HW20" s="116"/>
      <c r="HX20" s="116"/>
      <c r="HY20" s="116"/>
      <c r="HZ20" s="116"/>
      <c r="IA20" s="116"/>
      <c r="IB20" s="116"/>
      <c r="IC20" s="116"/>
      <c r="ID20" s="116"/>
      <c r="IE20" s="116"/>
      <c r="IF20" s="116"/>
      <c r="IG20" s="116"/>
      <c r="IH20" s="116"/>
      <c r="II20" s="116"/>
      <c r="IJ20" s="116"/>
      <c r="IK20" s="116"/>
      <c r="IL20" s="116"/>
      <c r="IM20" s="116"/>
      <c r="IN20" s="116"/>
      <c r="IO20" s="116"/>
      <c r="IP20" s="116"/>
      <c r="IQ20" s="116"/>
      <c r="IR20" s="116"/>
      <c r="IS20" s="116"/>
      <c r="IT20" s="116"/>
      <c r="IU20" s="116"/>
    </row>
    <row r="21" spans="1:255" s="113" customFormat="1" ht="27" customHeight="1">
      <c r="A21" s="140" t="s">
        <v>51</v>
      </c>
      <c r="B21" s="135"/>
      <c r="C21" s="138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8"/>
      <c r="EZ21" s="128"/>
      <c r="FA21" s="128"/>
      <c r="FB21" s="128"/>
      <c r="FC21" s="128"/>
      <c r="FD21" s="128"/>
      <c r="FE21" s="128"/>
      <c r="FF21" s="128"/>
      <c r="FG21" s="128"/>
      <c r="FH21" s="128"/>
      <c r="FI21" s="128"/>
      <c r="FJ21" s="128"/>
      <c r="FK21" s="128"/>
      <c r="FL21" s="128"/>
      <c r="FM21" s="128"/>
      <c r="FN21" s="128"/>
      <c r="FO21" s="128"/>
      <c r="FP21" s="128"/>
      <c r="FQ21" s="128"/>
      <c r="FR21" s="128"/>
      <c r="FS21" s="128"/>
      <c r="FT21" s="128"/>
      <c r="FU21" s="128"/>
      <c r="FV21" s="128"/>
      <c r="FW21" s="128"/>
      <c r="FX21" s="128"/>
      <c r="FY21" s="128"/>
      <c r="FZ21" s="128"/>
      <c r="GA21" s="128"/>
      <c r="GB21" s="128"/>
      <c r="GC21" s="128"/>
      <c r="GD21" s="128"/>
      <c r="GE21" s="128"/>
      <c r="GF21" s="128"/>
      <c r="GG21" s="128"/>
      <c r="GH21" s="128"/>
      <c r="GI21" s="128"/>
      <c r="GJ21" s="128"/>
      <c r="GK21" s="128"/>
      <c r="GL21" s="128"/>
      <c r="GM21" s="128"/>
      <c r="GN21" s="128"/>
      <c r="GO21" s="128"/>
      <c r="GP21" s="128"/>
      <c r="GQ21" s="128"/>
      <c r="GR21" s="128"/>
      <c r="GS21" s="128"/>
      <c r="GT21" s="128"/>
      <c r="GU21" s="128"/>
      <c r="GV21" s="128"/>
      <c r="GW21" s="128"/>
      <c r="GX21" s="128"/>
      <c r="GY21" s="128"/>
      <c r="GZ21" s="128"/>
      <c r="HA21" s="128"/>
      <c r="HB21" s="128"/>
      <c r="HC21" s="128"/>
      <c r="HD21" s="128"/>
      <c r="HE21" s="128"/>
      <c r="HF21" s="128"/>
      <c r="HG21" s="128"/>
      <c r="HH21" s="128"/>
      <c r="HI21" s="128"/>
      <c r="HJ21" s="128"/>
      <c r="HK21" s="128"/>
      <c r="HL21" s="128"/>
      <c r="HM21" s="128"/>
      <c r="HN21" s="128"/>
      <c r="HO21" s="128"/>
      <c r="HP21" s="128"/>
      <c r="HQ21" s="128"/>
      <c r="HR21" s="128"/>
      <c r="HS21" s="128"/>
      <c r="HT21" s="128"/>
      <c r="HU21" s="128"/>
      <c r="HV21" s="128"/>
      <c r="HW21" s="128"/>
      <c r="HX21" s="128"/>
      <c r="HY21" s="128"/>
      <c r="HZ21" s="128"/>
      <c r="IA21" s="128"/>
      <c r="IB21" s="128"/>
      <c r="IC21" s="128"/>
      <c r="ID21" s="128"/>
      <c r="IE21" s="128"/>
      <c r="IF21" s="128"/>
      <c r="IG21" s="128"/>
      <c r="IH21" s="128"/>
      <c r="II21" s="128"/>
      <c r="IJ21" s="128"/>
      <c r="IK21" s="128"/>
      <c r="IL21" s="128"/>
      <c r="IM21" s="128"/>
      <c r="IN21" s="128"/>
      <c r="IO21" s="128"/>
      <c r="IP21" s="128"/>
      <c r="IQ21" s="128"/>
      <c r="IR21" s="128"/>
      <c r="IS21" s="128"/>
      <c r="IT21" s="128"/>
      <c r="IU21" s="128"/>
    </row>
    <row r="22" spans="1:255" s="113" customFormat="1" ht="24" customHeight="1">
      <c r="A22" s="140" t="s">
        <v>52</v>
      </c>
      <c r="B22" s="135"/>
      <c r="C22" s="138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28"/>
      <c r="EL22" s="128"/>
      <c r="EM22" s="128"/>
      <c r="EN22" s="128"/>
      <c r="EO22" s="128"/>
      <c r="EP22" s="128"/>
      <c r="EQ22" s="128"/>
      <c r="ER22" s="128"/>
      <c r="ES22" s="128"/>
      <c r="ET22" s="128"/>
      <c r="EU22" s="128"/>
      <c r="EV22" s="128"/>
      <c r="EW22" s="128"/>
      <c r="EX22" s="128"/>
      <c r="EY22" s="128"/>
      <c r="EZ22" s="128"/>
      <c r="FA22" s="128"/>
      <c r="FB22" s="128"/>
      <c r="FC22" s="128"/>
      <c r="FD22" s="128"/>
      <c r="FE22" s="128"/>
      <c r="FF22" s="128"/>
      <c r="FG22" s="128"/>
      <c r="FH22" s="128"/>
      <c r="FI22" s="128"/>
      <c r="FJ22" s="128"/>
      <c r="FK22" s="128"/>
      <c r="FL22" s="128"/>
      <c r="FM22" s="128"/>
      <c r="FN22" s="128"/>
      <c r="FO22" s="128"/>
      <c r="FP22" s="128"/>
      <c r="FQ22" s="128"/>
      <c r="FR22" s="128"/>
      <c r="FS22" s="128"/>
      <c r="FT22" s="128"/>
      <c r="FU22" s="128"/>
      <c r="FV22" s="128"/>
      <c r="FW22" s="128"/>
      <c r="FX22" s="128"/>
      <c r="FY22" s="128"/>
      <c r="FZ22" s="128"/>
      <c r="GA22" s="128"/>
      <c r="GB22" s="128"/>
      <c r="GC22" s="128"/>
      <c r="GD22" s="128"/>
      <c r="GE22" s="128"/>
      <c r="GF22" s="128"/>
      <c r="GG22" s="128"/>
      <c r="GH22" s="128"/>
      <c r="GI22" s="128"/>
      <c r="GJ22" s="128"/>
      <c r="GK22" s="128"/>
      <c r="GL22" s="128"/>
      <c r="GM22" s="128"/>
      <c r="GN22" s="128"/>
      <c r="GO22" s="128"/>
      <c r="GP22" s="128"/>
      <c r="GQ22" s="128"/>
      <c r="GR22" s="128"/>
      <c r="GS22" s="128"/>
      <c r="GT22" s="128"/>
      <c r="GU22" s="128"/>
      <c r="GV22" s="128"/>
      <c r="GW22" s="128"/>
      <c r="GX22" s="128"/>
      <c r="GY22" s="128"/>
      <c r="GZ22" s="128"/>
      <c r="HA22" s="128"/>
      <c r="HB22" s="128"/>
      <c r="HC22" s="128"/>
      <c r="HD22" s="128"/>
      <c r="HE22" s="128"/>
      <c r="HF22" s="128"/>
      <c r="HG22" s="128"/>
      <c r="HH22" s="128"/>
      <c r="HI22" s="128"/>
      <c r="HJ22" s="128"/>
      <c r="HK22" s="128"/>
      <c r="HL22" s="128"/>
      <c r="HM22" s="128"/>
      <c r="HN22" s="128"/>
      <c r="HO22" s="128"/>
      <c r="HP22" s="128"/>
      <c r="HQ22" s="128"/>
      <c r="HR22" s="128"/>
      <c r="HS22" s="128"/>
      <c r="HT22" s="128"/>
      <c r="HU22" s="128"/>
      <c r="HV22" s="128"/>
      <c r="HW22" s="128"/>
      <c r="HX22" s="128"/>
      <c r="HY22" s="128"/>
      <c r="HZ22" s="128"/>
      <c r="IA22" s="128"/>
      <c r="IB22" s="128"/>
      <c r="IC22" s="128"/>
      <c r="ID22" s="128"/>
      <c r="IE22" s="128"/>
      <c r="IF22" s="128"/>
      <c r="IG22" s="128"/>
      <c r="IH22" s="128"/>
      <c r="II22" s="128"/>
      <c r="IJ22" s="128"/>
      <c r="IK22" s="128"/>
      <c r="IL22" s="128"/>
      <c r="IM22" s="128"/>
      <c r="IN22" s="128"/>
      <c r="IO22" s="128"/>
      <c r="IP22" s="128"/>
      <c r="IQ22" s="128"/>
      <c r="IR22" s="128"/>
      <c r="IS22" s="128"/>
      <c r="IT22" s="128"/>
      <c r="IU22" s="128"/>
    </row>
    <row r="23" spans="1:255" ht="20.25" customHeight="1">
      <c r="A23" s="140"/>
      <c r="B23" s="135"/>
      <c r="C23" s="138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  <c r="HQ23" s="116"/>
      <c r="HR23" s="116"/>
      <c r="HS23" s="116"/>
      <c r="HT23" s="116"/>
      <c r="HU23" s="116"/>
      <c r="HV23" s="116"/>
      <c r="HW23" s="116"/>
      <c r="HX23" s="116"/>
      <c r="HY23" s="116"/>
      <c r="HZ23" s="116"/>
      <c r="IA23" s="116"/>
      <c r="IB23" s="116"/>
      <c r="IC23" s="116"/>
      <c r="ID23" s="116"/>
      <c r="IE23" s="116"/>
      <c r="IF23" s="116"/>
      <c r="IG23" s="116"/>
      <c r="IH23" s="116"/>
      <c r="II23" s="116"/>
      <c r="IJ23" s="116"/>
      <c r="IK23" s="116"/>
      <c r="IL23" s="116"/>
      <c r="IM23" s="116"/>
      <c r="IN23" s="116"/>
      <c r="IO23" s="116"/>
      <c r="IP23" s="116"/>
      <c r="IQ23" s="116"/>
      <c r="IR23" s="116"/>
      <c r="IS23" s="116"/>
      <c r="IT23" s="116"/>
      <c r="IU23" s="116"/>
    </row>
    <row r="24" spans="1:255" s="113" customFormat="1" ht="21" customHeight="1">
      <c r="A24" s="141" t="s">
        <v>53</v>
      </c>
      <c r="B24" s="135">
        <f>SUM(B20:B22)</f>
        <v>27.1</v>
      </c>
      <c r="C24" s="142" t="s">
        <v>54</v>
      </c>
      <c r="D24" s="135">
        <f>D7+D11</f>
        <v>27.099999999999998</v>
      </c>
      <c r="E24" s="135">
        <f aca="true" t="shared" si="0" ref="E24:R24">SUM(E7:E23)</f>
        <v>0</v>
      </c>
      <c r="F24" s="135">
        <f t="shared" si="0"/>
        <v>0</v>
      </c>
      <c r="G24" s="135">
        <f t="shared" si="0"/>
        <v>22.2984</v>
      </c>
      <c r="H24" s="135">
        <f t="shared" si="0"/>
        <v>22.2984</v>
      </c>
      <c r="I24" s="135">
        <f t="shared" si="0"/>
        <v>0</v>
      </c>
      <c r="J24" s="135">
        <f t="shared" si="0"/>
        <v>0</v>
      </c>
      <c r="K24" s="135">
        <f t="shared" si="0"/>
        <v>0</v>
      </c>
      <c r="L24" s="135">
        <f t="shared" si="0"/>
        <v>0</v>
      </c>
      <c r="M24" s="135">
        <f t="shared" si="0"/>
        <v>0</v>
      </c>
      <c r="N24" s="135">
        <f t="shared" si="0"/>
        <v>0</v>
      </c>
      <c r="O24" s="135">
        <f t="shared" si="0"/>
        <v>0</v>
      </c>
      <c r="P24" s="135">
        <f t="shared" si="0"/>
        <v>0</v>
      </c>
      <c r="Q24" s="135">
        <f t="shared" si="0"/>
        <v>0</v>
      </c>
      <c r="R24" s="135">
        <f t="shared" si="0"/>
        <v>0</v>
      </c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8"/>
      <c r="EL24" s="128"/>
      <c r="EM24" s="128"/>
      <c r="EN24" s="128"/>
      <c r="EO24" s="128"/>
      <c r="EP24" s="128"/>
      <c r="EQ24" s="128"/>
      <c r="ER24" s="128"/>
      <c r="ES24" s="128"/>
      <c r="ET24" s="128"/>
      <c r="EU24" s="128"/>
      <c r="EV24" s="128"/>
      <c r="EW24" s="128"/>
      <c r="EX24" s="128"/>
      <c r="EY24" s="128"/>
      <c r="EZ24" s="128"/>
      <c r="FA24" s="128"/>
      <c r="FB24" s="128"/>
      <c r="FC24" s="128"/>
      <c r="FD24" s="128"/>
      <c r="FE24" s="128"/>
      <c r="FF24" s="128"/>
      <c r="FG24" s="128"/>
      <c r="FH24" s="128"/>
      <c r="FI24" s="128"/>
      <c r="FJ24" s="128"/>
      <c r="FK24" s="128"/>
      <c r="FL24" s="128"/>
      <c r="FM24" s="128"/>
      <c r="FN24" s="128"/>
      <c r="FO24" s="128"/>
      <c r="FP24" s="128"/>
      <c r="FQ24" s="128"/>
      <c r="FR24" s="128"/>
      <c r="FS24" s="128"/>
      <c r="FT24" s="128"/>
      <c r="FU24" s="128"/>
      <c r="FV24" s="128"/>
      <c r="FW24" s="128"/>
      <c r="FX24" s="128"/>
      <c r="FY24" s="128"/>
      <c r="FZ24" s="128"/>
      <c r="GA24" s="128"/>
      <c r="GB24" s="128"/>
      <c r="GC24" s="128"/>
      <c r="GD24" s="128"/>
      <c r="GE24" s="128"/>
      <c r="GF24" s="128"/>
      <c r="GG24" s="128"/>
      <c r="GH24" s="128"/>
      <c r="GI24" s="128"/>
      <c r="GJ24" s="128"/>
      <c r="GK24" s="128"/>
      <c r="GL24" s="128"/>
      <c r="GM24" s="128"/>
      <c r="GN24" s="128"/>
      <c r="GO24" s="128"/>
      <c r="GP24" s="128"/>
      <c r="GQ24" s="128"/>
      <c r="GR24" s="128"/>
      <c r="GS24" s="128"/>
      <c r="GT24" s="128"/>
      <c r="GU24" s="128"/>
      <c r="GV24" s="128"/>
      <c r="GW24" s="128"/>
      <c r="GX24" s="128"/>
      <c r="GY24" s="128"/>
      <c r="GZ24" s="128"/>
      <c r="HA24" s="128"/>
      <c r="HB24" s="128"/>
      <c r="HC24" s="128"/>
      <c r="HD24" s="128"/>
      <c r="HE24" s="128"/>
      <c r="HF24" s="128"/>
      <c r="HG24" s="128"/>
      <c r="HH24" s="128"/>
      <c r="HI24" s="128"/>
      <c r="HJ24" s="128"/>
      <c r="HK24" s="128"/>
      <c r="HL24" s="128"/>
      <c r="HM24" s="128"/>
      <c r="HN24" s="128"/>
      <c r="HO24" s="128"/>
      <c r="HP24" s="128"/>
      <c r="HQ24" s="128"/>
      <c r="HR24" s="128"/>
      <c r="HS24" s="128"/>
      <c r="HT24" s="128"/>
      <c r="HU24" s="128"/>
      <c r="HV24" s="128"/>
      <c r="HW24" s="128"/>
      <c r="HX24" s="128"/>
      <c r="HY24" s="128"/>
      <c r="HZ24" s="128"/>
      <c r="IA24" s="128"/>
      <c r="IB24" s="128"/>
      <c r="IC24" s="128"/>
      <c r="ID24" s="128"/>
      <c r="IE24" s="128"/>
      <c r="IF24" s="128"/>
      <c r="IG24" s="128"/>
      <c r="IH24" s="128"/>
      <c r="II24" s="128"/>
      <c r="IJ24" s="128"/>
      <c r="IK24" s="128"/>
      <c r="IL24" s="128"/>
      <c r="IM24" s="128"/>
      <c r="IN24" s="128"/>
      <c r="IO24" s="128"/>
      <c r="IP24" s="128"/>
      <c r="IQ24" s="128"/>
      <c r="IR24" s="128"/>
      <c r="IS24" s="128"/>
      <c r="IT24" s="128"/>
      <c r="IU24" s="128"/>
    </row>
    <row r="25" spans="20:255" ht="19.5" customHeight="1"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116"/>
      <c r="HN25" s="116"/>
      <c r="HO25" s="116"/>
      <c r="HP25" s="116"/>
      <c r="HQ25" s="116"/>
      <c r="HR25" s="116"/>
      <c r="HS25" s="116"/>
      <c r="HT25" s="116"/>
      <c r="HU25" s="116"/>
      <c r="HV25" s="116"/>
      <c r="HW25" s="116"/>
      <c r="HX25" s="116"/>
      <c r="HY25" s="116"/>
      <c r="HZ25" s="116"/>
      <c r="IA25" s="116"/>
      <c r="IB25" s="116"/>
      <c r="IC25" s="116"/>
      <c r="ID25" s="116"/>
      <c r="IE25" s="116"/>
      <c r="IF25" s="116"/>
      <c r="IG25" s="116"/>
      <c r="IH25" s="116"/>
      <c r="II25" s="116"/>
      <c r="IJ25" s="116"/>
      <c r="IK25" s="116"/>
      <c r="IL25" s="116"/>
      <c r="IM25" s="116"/>
      <c r="IN25" s="116"/>
      <c r="IO25" s="116"/>
      <c r="IP25" s="116"/>
      <c r="IQ25" s="116"/>
      <c r="IR25" s="116"/>
      <c r="IS25" s="116"/>
      <c r="IT25" s="116"/>
      <c r="IU25" s="116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M23" sqref="M23"/>
    </sheetView>
  </sheetViews>
  <sheetFormatPr defaultColWidth="9.16015625" defaultRowHeight="11.25"/>
  <cols>
    <col min="1" max="3" width="4.83203125" style="15" customWidth="1"/>
    <col min="4" max="4" width="5.66015625" style="15" customWidth="1"/>
    <col min="5" max="5" width="14.33203125" style="15" customWidth="1"/>
    <col min="6" max="6" width="12.33203125" style="15" customWidth="1"/>
    <col min="7" max="7" width="8" style="15" customWidth="1"/>
    <col min="8" max="8" width="7.66015625" style="15" customWidth="1"/>
    <col min="9" max="9" width="9.16015625" style="15" customWidth="1"/>
    <col min="10" max="10" width="7.66015625" style="15" customWidth="1"/>
    <col min="11" max="11" width="8" style="15" customWidth="1"/>
    <col min="12" max="12" width="9.16015625" style="15" customWidth="1"/>
    <col min="13" max="13" width="8" style="15" customWidth="1"/>
    <col min="14" max="15" width="9.16015625" style="15" customWidth="1"/>
    <col min="16" max="17" width="7.16015625" style="15" customWidth="1"/>
    <col min="18" max="21" width="9.16015625" style="15" customWidth="1"/>
    <col min="22" max="22" width="8.83203125" style="15" customWidth="1"/>
    <col min="23" max="23" width="9" style="15" customWidth="1"/>
    <col min="24" max="25" width="9.16015625" style="15" customWidth="1"/>
    <col min="26" max="26" width="7.5" style="15" customWidth="1"/>
    <col min="27" max="27" width="7.66015625" style="15" customWidth="1"/>
    <col min="28" max="28" width="6.83203125" style="15" customWidth="1"/>
    <col min="29" max="30" width="7.16015625" style="15" customWidth="1"/>
    <col min="31" max="31" width="6.83203125" style="15" customWidth="1"/>
    <col min="32" max="16384" width="9.16015625" style="15" customWidth="1"/>
  </cols>
  <sheetData>
    <row r="1" ht="12.75" customHeight="1">
      <c r="AE1" s="26" t="s">
        <v>279</v>
      </c>
    </row>
    <row r="2" spans="1:31" ht="27.75" customHeight="1">
      <c r="A2" s="16" t="s">
        <v>280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30:31" ht="25.5" customHeight="1">
      <c r="AD3" s="27" t="s">
        <v>281</v>
      </c>
      <c r="AE3" s="27"/>
    </row>
    <row r="4" spans="1:31" s="14" customFormat="1" ht="16.5" customHeight="1">
      <c r="A4" s="17" t="s">
        <v>282</v>
      </c>
      <c r="B4" s="17"/>
      <c r="C4" s="17"/>
      <c r="D4" s="18" t="s">
        <v>283</v>
      </c>
      <c r="E4" s="18" t="s">
        <v>284</v>
      </c>
      <c r="F4" s="18" t="s">
        <v>285</v>
      </c>
      <c r="G4" s="18" t="s">
        <v>286</v>
      </c>
      <c r="H4" s="18" t="s">
        <v>287</v>
      </c>
      <c r="I4" s="18" t="s">
        <v>288</v>
      </c>
      <c r="J4" s="18" t="s">
        <v>289</v>
      </c>
      <c r="K4" s="18" t="s">
        <v>290</v>
      </c>
      <c r="L4" s="18" t="s">
        <v>291</v>
      </c>
      <c r="M4" s="18" t="s">
        <v>292</v>
      </c>
      <c r="N4" s="18"/>
      <c r="O4" s="18"/>
      <c r="P4" s="18" t="s">
        <v>293</v>
      </c>
      <c r="Q4" s="18" t="s">
        <v>294</v>
      </c>
      <c r="R4" s="18" t="s">
        <v>295</v>
      </c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s="14" customFormat="1" ht="18" customHeight="1">
      <c r="A5" s="18" t="s">
        <v>65</v>
      </c>
      <c r="B5" s="18" t="s">
        <v>66</v>
      </c>
      <c r="C5" s="18" t="s">
        <v>67</v>
      </c>
      <c r="D5" s="18"/>
      <c r="E5" s="18"/>
      <c r="F5" s="18"/>
      <c r="G5" s="18"/>
      <c r="H5" s="18"/>
      <c r="I5" s="18"/>
      <c r="J5" s="18"/>
      <c r="K5" s="18"/>
      <c r="L5" s="18"/>
      <c r="M5" s="18" t="s">
        <v>296</v>
      </c>
      <c r="N5" s="23" t="s">
        <v>297</v>
      </c>
      <c r="O5" s="23" t="s">
        <v>298</v>
      </c>
      <c r="P5" s="18"/>
      <c r="Q5" s="18"/>
      <c r="R5" s="18" t="s">
        <v>299</v>
      </c>
      <c r="S5" s="18"/>
      <c r="T5" s="18"/>
      <c r="U5" s="18"/>
      <c r="V5" s="18" t="s">
        <v>300</v>
      </c>
      <c r="W5" s="18"/>
      <c r="X5" s="18"/>
      <c r="Y5" s="18"/>
      <c r="Z5" s="18" t="s">
        <v>301</v>
      </c>
      <c r="AA5" s="18"/>
      <c r="AB5" s="18"/>
      <c r="AC5" s="18" t="s">
        <v>302</v>
      </c>
      <c r="AD5" s="18" t="s">
        <v>303</v>
      </c>
      <c r="AE5" s="18" t="s">
        <v>304</v>
      </c>
    </row>
    <row r="6" spans="1:31" s="14" customFormat="1" ht="34.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23"/>
      <c r="O6" s="23"/>
      <c r="P6" s="18"/>
      <c r="Q6" s="18"/>
      <c r="R6" s="25" t="s">
        <v>305</v>
      </c>
      <c r="S6" s="25" t="s">
        <v>306</v>
      </c>
      <c r="T6" s="25" t="s">
        <v>307</v>
      </c>
      <c r="U6" s="25" t="s">
        <v>308</v>
      </c>
      <c r="V6" s="25" t="s">
        <v>309</v>
      </c>
      <c r="W6" s="25" t="s">
        <v>310</v>
      </c>
      <c r="X6" s="25" t="s">
        <v>311</v>
      </c>
      <c r="Y6" s="25" t="s">
        <v>312</v>
      </c>
      <c r="Z6" s="25" t="s">
        <v>313</v>
      </c>
      <c r="AA6" s="25" t="s">
        <v>314</v>
      </c>
      <c r="AB6" s="25" t="s">
        <v>315</v>
      </c>
      <c r="AC6" s="18"/>
      <c r="AD6" s="18"/>
      <c r="AE6" s="18"/>
    </row>
    <row r="7" spans="1:31" s="14" customFormat="1" ht="21.7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23"/>
      <c r="O7" s="23"/>
      <c r="P7" s="18"/>
      <c r="Q7" s="18"/>
      <c r="R7" s="25" t="s">
        <v>316</v>
      </c>
      <c r="S7" s="25" t="s">
        <v>316</v>
      </c>
      <c r="T7" s="25" t="s">
        <v>316</v>
      </c>
      <c r="U7" s="25" t="s">
        <v>316</v>
      </c>
      <c r="V7" s="25" t="s">
        <v>316</v>
      </c>
      <c r="W7" s="25" t="s">
        <v>316</v>
      </c>
      <c r="X7" s="25" t="s">
        <v>316</v>
      </c>
      <c r="Y7" s="25" t="s">
        <v>316</v>
      </c>
      <c r="Z7" s="25" t="s">
        <v>316</v>
      </c>
      <c r="AA7" s="25" t="s">
        <v>316</v>
      </c>
      <c r="AB7" s="25" t="s">
        <v>316</v>
      </c>
      <c r="AC7" s="25" t="s">
        <v>316</v>
      </c>
      <c r="AD7" s="18"/>
      <c r="AE7" s="18"/>
    </row>
    <row r="8" spans="1:32" ht="18.75" customHeight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  <c r="N8" s="19">
        <v>14</v>
      </c>
      <c r="O8" s="19">
        <v>15</v>
      </c>
      <c r="P8" s="19">
        <v>16</v>
      </c>
      <c r="Q8" s="19">
        <v>17</v>
      </c>
      <c r="R8" s="19">
        <v>18</v>
      </c>
      <c r="S8" s="19">
        <v>19</v>
      </c>
      <c r="T8" s="19">
        <v>20</v>
      </c>
      <c r="U8" s="19">
        <v>21</v>
      </c>
      <c r="V8" s="19">
        <v>22</v>
      </c>
      <c r="W8" s="19">
        <v>23</v>
      </c>
      <c r="X8" s="19">
        <v>24</v>
      </c>
      <c r="Y8" s="19">
        <v>25</v>
      </c>
      <c r="Z8" s="19">
        <v>26</v>
      </c>
      <c r="AA8" s="19">
        <v>27</v>
      </c>
      <c r="AB8" s="19">
        <v>28</v>
      </c>
      <c r="AC8" s="19">
        <v>29</v>
      </c>
      <c r="AD8" s="19">
        <v>30</v>
      </c>
      <c r="AE8" s="19">
        <v>31</v>
      </c>
      <c r="AF8" s="28"/>
    </row>
    <row r="9" spans="1:32" ht="24.75" customHeight="1">
      <c r="A9" s="20"/>
      <c r="B9" s="20"/>
      <c r="C9" s="20"/>
      <c r="D9" s="20"/>
      <c r="E9" s="20"/>
      <c r="F9" s="20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9"/>
    </row>
    <row r="10" spans="1:31" ht="24.7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ht="24.7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ht="24.7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ht="24.7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ht="24.7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ht="24.7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ht="24.7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>
      <c r="I24" s="24"/>
    </row>
    <row r="25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workbookViewId="0" topLeftCell="A1">
      <selection activeCell="B3" sqref="B3"/>
    </sheetView>
  </sheetViews>
  <sheetFormatPr defaultColWidth="12" defaultRowHeight="11.25"/>
  <cols>
    <col min="1" max="1" width="46.66015625" style="7" customWidth="1"/>
    <col min="2" max="2" width="46.66015625" style="8" customWidth="1"/>
    <col min="3" max="3" width="46.66015625" style="7" customWidth="1"/>
    <col min="4" max="16384" width="12" style="7" customWidth="1"/>
  </cols>
  <sheetData>
    <row r="1" ht="14.25" customHeight="1"/>
    <row r="2" spans="1:3" ht="27" customHeight="1">
      <c r="A2" s="9" t="s">
        <v>317</v>
      </c>
      <c r="B2" s="9"/>
      <c r="C2" s="9"/>
    </row>
    <row r="3" spans="1:3" ht="45" customHeight="1">
      <c r="A3" s="10"/>
      <c r="B3" s="11"/>
      <c r="C3" s="10"/>
    </row>
    <row r="4" spans="1:3" ht="45" customHeight="1">
      <c r="A4" s="10" t="s">
        <v>318</v>
      </c>
      <c r="B4" s="11"/>
      <c r="C4" s="10"/>
    </row>
    <row r="5" spans="1:3" ht="33" customHeight="1">
      <c r="A5" s="12" t="s">
        <v>319</v>
      </c>
      <c r="B5" s="13" t="s">
        <v>320</v>
      </c>
      <c r="C5" s="13" t="s">
        <v>268</v>
      </c>
    </row>
    <row r="6" spans="1:3" ht="33" customHeight="1">
      <c r="A6" s="12" t="s">
        <v>321</v>
      </c>
      <c r="B6" s="13"/>
      <c r="C6" s="12"/>
    </row>
    <row r="7" spans="1:3" ht="33" customHeight="1">
      <c r="A7" s="12" t="s">
        <v>322</v>
      </c>
      <c r="B7" s="13"/>
      <c r="C7" s="12"/>
    </row>
    <row r="8" spans="1:3" ht="33" customHeight="1">
      <c r="A8" s="12" t="s">
        <v>323</v>
      </c>
      <c r="B8" s="13"/>
      <c r="C8" s="12"/>
    </row>
    <row r="9" spans="1:3" ht="33" customHeight="1">
      <c r="A9" s="12" t="s">
        <v>324</v>
      </c>
      <c r="B9" s="13"/>
      <c r="C9" s="12"/>
    </row>
    <row r="10" spans="2:3" ht="33" customHeight="1">
      <c r="B10" s="13"/>
      <c r="C10" s="12"/>
    </row>
    <row r="11" spans="1:3" ht="33" customHeight="1">
      <c r="A11" s="12" t="s">
        <v>325</v>
      </c>
      <c r="B11" s="13"/>
      <c r="C11" s="12"/>
    </row>
    <row r="12" spans="1:3" ht="33" customHeight="1">
      <c r="A12" s="12" t="s">
        <v>326</v>
      </c>
      <c r="B12" s="13"/>
      <c r="C12" s="12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C14" sqref="C14"/>
    </sheetView>
  </sheetViews>
  <sheetFormatPr defaultColWidth="12" defaultRowHeight="33" customHeight="1"/>
  <cols>
    <col min="1" max="1" width="12" style="1" customWidth="1"/>
    <col min="2" max="4" width="46.33203125" style="1" customWidth="1"/>
    <col min="5" max="16384" width="12" style="1" customWidth="1"/>
  </cols>
  <sheetData>
    <row r="1" spans="2:4" ht="33" customHeight="1">
      <c r="B1" s="2" t="s">
        <v>327</v>
      </c>
      <c r="C1" s="2"/>
      <c r="D1" s="2"/>
    </row>
    <row r="2" spans="1:4" ht="33" customHeight="1">
      <c r="A2" s="3" t="s">
        <v>328</v>
      </c>
      <c r="B2" s="4" t="s">
        <v>329</v>
      </c>
      <c r="C2" s="4" t="s">
        <v>285</v>
      </c>
      <c r="D2" s="4" t="s">
        <v>330</v>
      </c>
    </row>
    <row r="3" spans="1:4" ht="33" customHeight="1">
      <c r="A3" s="5"/>
      <c r="B3" s="6"/>
      <c r="C3" s="6"/>
      <c r="D3" s="6"/>
    </row>
    <row r="4" spans="1:4" ht="33" customHeight="1">
      <c r="A4" s="5"/>
      <c r="B4" s="6"/>
      <c r="C4" s="6"/>
      <c r="D4" s="6"/>
    </row>
    <row r="5" spans="1:4" ht="33" customHeight="1">
      <c r="A5" s="5"/>
      <c r="B5" s="6"/>
      <c r="C5" s="6"/>
      <c r="D5" s="6"/>
    </row>
    <row r="6" spans="1:4" ht="33" customHeight="1">
      <c r="A6" s="5"/>
      <c r="B6" s="6"/>
      <c r="C6" s="6"/>
      <c r="D6" s="6"/>
    </row>
    <row r="7" spans="1:4" ht="33" customHeight="1">
      <c r="A7" s="5"/>
      <c r="B7" s="6"/>
      <c r="C7" s="6"/>
      <c r="D7" s="6"/>
    </row>
    <row r="8" spans="1:4" ht="33" customHeight="1">
      <c r="A8" s="5"/>
      <c r="B8" s="6"/>
      <c r="C8" s="6"/>
      <c r="D8" s="6"/>
    </row>
    <row r="9" spans="1:4" ht="33" customHeight="1">
      <c r="A9" s="5"/>
      <c r="B9" s="6"/>
      <c r="C9" s="6"/>
      <c r="D9" s="6"/>
    </row>
    <row r="10" spans="1:4" ht="33" customHeight="1">
      <c r="A10" s="5"/>
      <c r="B10" s="6"/>
      <c r="C10" s="6"/>
      <c r="D10" s="6"/>
    </row>
    <row r="11" spans="1:4" ht="33" customHeight="1">
      <c r="A11" s="5"/>
      <c r="B11" s="6"/>
      <c r="C11" s="6"/>
      <c r="D11" s="6"/>
    </row>
    <row r="12" spans="1:4" ht="33" customHeight="1">
      <c r="A12" s="5"/>
      <c r="B12" s="6"/>
      <c r="C12" s="6"/>
      <c r="D12" s="6"/>
    </row>
    <row r="13" spans="1:4" ht="33" customHeight="1">
      <c r="A13" s="5"/>
      <c r="B13" s="6"/>
      <c r="C13" s="6"/>
      <c r="D13" s="6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Z25"/>
  <sheetViews>
    <sheetView tabSelected="1" zoomScaleSheetLayoutView="100" workbookViewId="0" topLeftCell="A1">
      <selection activeCell="G19" sqref="G19"/>
    </sheetView>
  </sheetViews>
  <sheetFormatPr defaultColWidth="9.16015625" defaultRowHeight="11.25"/>
  <cols>
    <col min="1" max="1" width="41.16015625" style="112" customWidth="1"/>
    <col min="2" max="2" width="13.5" style="112" customWidth="1"/>
    <col min="3" max="235" width="9.16015625" style="112" customWidth="1"/>
  </cols>
  <sheetData>
    <row r="1" spans="1:234" s="112" customFormat="1" ht="24.75" customHeight="1">
      <c r="A1" s="114"/>
      <c r="B1" s="115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6"/>
      <c r="FP1" s="116"/>
      <c r="FQ1" s="116"/>
      <c r="FR1" s="116"/>
      <c r="FS1" s="116"/>
      <c r="FT1" s="116"/>
      <c r="FU1" s="116"/>
      <c r="FV1" s="116"/>
      <c r="FW1" s="116"/>
      <c r="FX1" s="116"/>
      <c r="FY1" s="116"/>
      <c r="FZ1" s="116"/>
      <c r="GA1" s="116"/>
      <c r="GB1" s="116"/>
      <c r="GC1" s="116"/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116"/>
      <c r="GQ1" s="116"/>
      <c r="GR1" s="116"/>
      <c r="GS1" s="116"/>
      <c r="GT1" s="116"/>
      <c r="GU1" s="116"/>
      <c r="GV1" s="116"/>
      <c r="GW1" s="116"/>
      <c r="GX1" s="116"/>
      <c r="GY1" s="116"/>
      <c r="GZ1" s="116"/>
      <c r="HA1" s="116"/>
      <c r="HB1" s="116"/>
      <c r="HC1" s="116"/>
      <c r="HD1" s="116"/>
      <c r="HE1" s="116"/>
      <c r="HF1" s="116"/>
      <c r="HG1" s="116"/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/>
      <c r="HS1" s="116"/>
      <c r="HT1" s="116"/>
      <c r="HU1" s="116"/>
      <c r="HV1" s="116"/>
      <c r="HW1" s="116"/>
      <c r="HX1" s="116"/>
      <c r="HY1" s="116"/>
      <c r="HZ1" s="116"/>
    </row>
    <row r="2" spans="1:234" s="112" customFormat="1" ht="24.75" customHeight="1">
      <c r="A2" s="117" t="s">
        <v>55</v>
      </c>
      <c r="B2" s="117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</row>
    <row r="3" spans="1:234" s="112" customFormat="1" ht="24.75" customHeight="1">
      <c r="A3" s="118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</row>
    <row r="4" spans="1:234" s="112" customFormat="1" ht="24.75" customHeight="1">
      <c r="A4" s="120" t="s">
        <v>3</v>
      </c>
      <c r="B4" s="120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  <c r="HZ4" s="116"/>
    </row>
    <row r="5" spans="1:234" s="112" customFormat="1" ht="24.75" customHeight="1">
      <c r="A5" s="122" t="s">
        <v>5</v>
      </c>
      <c r="B5" s="122" t="s">
        <v>6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</row>
    <row r="6" spans="1:234" s="112" customFormat="1" ht="41.25" customHeight="1">
      <c r="A6" s="122"/>
      <c r="B6" s="124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</row>
    <row r="7" spans="1:234" s="113" customFormat="1" ht="24.75" customHeight="1">
      <c r="A7" s="125" t="s">
        <v>24</v>
      </c>
      <c r="B7" s="126">
        <v>27.1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</row>
    <row r="8" spans="1:234" s="113" customFormat="1" ht="24.75" customHeight="1">
      <c r="A8" s="125" t="s">
        <v>26</v>
      </c>
      <c r="B8" s="126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</row>
    <row r="9" spans="1:234" s="113" customFormat="1" ht="24.75" customHeight="1">
      <c r="A9" s="125" t="s">
        <v>28</v>
      </c>
      <c r="B9" s="126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  <c r="HZ9" s="128"/>
    </row>
    <row r="10" spans="1:234" s="113" customFormat="1" ht="24.75" customHeight="1">
      <c r="A10" s="125" t="s">
        <v>30</v>
      </c>
      <c r="B10" s="126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8"/>
      <c r="HD10" s="128"/>
      <c r="HE10" s="128"/>
      <c r="HF10" s="128"/>
      <c r="HG10" s="128"/>
      <c r="HH10" s="128"/>
      <c r="HI10" s="128"/>
      <c r="HJ10" s="128"/>
      <c r="HK10" s="128"/>
      <c r="HL10" s="128"/>
      <c r="HM10" s="128"/>
      <c r="HN10" s="128"/>
      <c r="HO10" s="128"/>
      <c r="HP10" s="128"/>
      <c r="HQ10" s="128"/>
      <c r="HR10" s="128"/>
      <c r="HS10" s="128"/>
      <c r="HT10" s="128"/>
      <c r="HU10" s="128"/>
      <c r="HV10" s="128"/>
      <c r="HW10" s="128"/>
      <c r="HX10" s="128"/>
      <c r="HY10" s="128"/>
      <c r="HZ10" s="128"/>
    </row>
    <row r="11" spans="1:234" s="113" customFormat="1" ht="24.75" customHeight="1">
      <c r="A11" s="125" t="s">
        <v>32</v>
      </c>
      <c r="B11" s="126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  <c r="GN11" s="128"/>
      <c r="GO11" s="128"/>
      <c r="GP11" s="128"/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28"/>
      <c r="HD11" s="128"/>
      <c r="HE11" s="128"/>
      <c r="HF11" s="128"/>
      <c r="HG11" s="128"/>
      <c r="HH11" s="128"/>
      <c r="HI11" s="128"/>
      <c r="HJ11" s="128"/>
      <c r="HK11" s="128"/>
      <c r="HL11" s="128"/>
      <c r="HM11" s="128"/>
      <c r="HN11" s="128"/>
      <c r="HO11" s="128"/>
      <c r="HP11" s="128"/>
      <c r="HQ11" s="128"/>
      <c r="HR11" s="128"/>
      <c r="HS11" s="128"/>
      <c r="HT11" s="128"/>
      <c r="HU11" s="128"/>
      <c r="HV11" s="128"/>
      <c r="HW11" s="128"/>
      <c r="HX11" s="128"/>
      <c r="HY11" s="128"/>
      <c r="HZ11" s="128"/>
    </row>
    <row r="12" spans="1:234" s="113" customFormat="1" ht="30" customHeight="1">
      <c r="A12" s="125" t="s">
        <v>34</v>
      </c>
      <c r="B12" s="126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  <c r="GL12" s="128"/>
      <c r="GM12" s="128"/>
      <c r="GN12" s="128"/>
      <c r="GO12" s="128"/>
      <c r="GP12" s="128"/>
      <c r="GQ12" s="128"/>
      <c r="GR12" s="128"/>
      <c r="GS12" s="128"/>
      <c r="GT12" s="128"/>
      <c r="GU12" s="128"/>
      <c r="GV12" s="128"/>
      <c r="GW12" s="128"/>
      <c r="GX12" s="128"/>
      <c r="GY12" s="128"/>
      <c r="GZ12" s="128"/>
      <c r="HA12" s="128"/>
      <c r="HB12" s="128"/>
      <c r="HC12" s="128"/>
      <c r="HD12" s="128"/>
      <c r="HE12" s="128"/>
      <c r="HF12" s="128"/>
      <c r="HG12" s="128"/>
      <c r="HH12" s="128"/>
      <c r="HI12" s="128"/>
      <c r="HJ12" s="128"/>
      <c r="HK12" s="128"/>
      <c r="HL12" s="128"/>
      <c r="HM12" s="128"/>
      <c r="HN12" s="128"/>
      <c r="HO12" s="128"/>
      <c r="HP12" s="128"/>
      <c r="HQ12" s="128"/>
      <c r="HR12" s="128"/>
      <c r="HS12" s="128"/>
      <c r="HT12" s="128"/>
      <c r="HU12" s="128"/>
      <c r="HV12" s="128"/>
      <c r="HW12" s="128"/>
      <c r="HX12" s="128"/>
      <c r="HY12" s="128"/>
      <c r="HZ12" s="128"/>
    </row>
    <row r="13" spans="1:234" s="113" customFormat="1" ht="24.75" customHeight="1">
      <c r="A13" s="125" t="s">
        <v>36</v>
      </c>
      <c r="B13" s="126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8"/>
      <c r="GQ13" s="128"/>
      <c r="GR13" s="128"/>
      <c r="GS13" s="128"/>
      <c r="GT13" s="128"/>
      <c r="GU13" s="128"/>
      <c r="GV13" s="128"/>
      <c r="GW13" s="128"/>
      <c r="GX13" s="128"/>
      <c r="GY13" s="128"/>
      <c r="GZ13" s="128"/>
      <c r="HA13" s="128"/>
      <c r="HB13" s="128"/>
      <c r="HC13" s="128"/>
      <c r="HD13" s="128"/>
      <c r="HE13" s="128"/>
      <c r="HF13" s="128"/>
      <c r="HG13" s="128"/>
      <c r="HH13" s="128"/>
      <c r="HI13" s="128"/>
      <c r="HJ13" s="128"/>
      <c r="HK13" s="128"/>
      <c r="HL13" s="128"/>
      <c r="HM13" s="128"/>
      <c r="HN13" s="128"/>
      <c r="HO13" s="128"/>
      <c r="HP13" s="128"/>
      <c r="HQ13" s="128"/>
      <c r="HR13" s="128"/>
      <c r="HS13" s="128"/>
      <c r="HT13" s="128"/>
      <c r="HU13" s="128"/>
      <c r="HV13" s="128"/>
      <c r="HW13" s="128"/>
      <c r="HX13" s="128"/>
      <c r="HY13" s="128"/>
      <c r="HZ13" s="128"/>
    </row>
    <row r="14" spans="1:234" s="113" customFormat="1" ht="28.5" customHeight="1">
      <c r="A14" s="125" t="s">
        <v>38</v>
      </c>
      <c r="B14" s="126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8"/>
      <c r="GW14" s="128"/>
      <c r="GX14" s="128"/>
      <c r="GY14" s="128"/>
      <c r="GZ14" s="128"/>
      <c r="HA14" s="128"/>
      <c r="HB14" s="128"/>
      <c r="HC14" s="128"/>
      <c r="HD14" s="128"/>
      <c r="HE14" s="128"/>
      <c r="HF14" s="128"/>
      <c r="HG14" s="128"/>
      <c r="HH14" s="128"/>
      <c r="HI14" s="128"/>
      <c r="HJ14" s="128"/>
      <c r="HK14" s="128"/>
      <c r="HL14" s="128"/>
      <c r="HM14" s="128"/>
      <c r="HN14" s="128"/>
      <c r="HO14" s="128"/>
      <c r="HP14" s="128"/>
      <c r="HQ14" s="128"/>
      <c r="HR14" s="128"/>
      <c r="HS14" s="128"/>
      <c r="HT14" s="128"/>
      <c r="HU14" s="128"/>
      <c r="HV14" s="128"/>
      <c r="HW14" s="128"/>
      <c r="HX14" s="128"/>
      <c r="HY14" s="128"/>
      <c r="HZ14" s="128"/>
    </row>
    <row r="15" spans="1:234" s="113" customFormat="1" ht="24.75" customHeight="1">
      <c r="A15" s="133" t="s">
        <v>40</v>
      </c>
      <c r="B15" s="126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28"/>
      <c r="HD15" s="128"/>
      <c r="HE15" s="128"/>
      <c r="HF15" s="128"/>
      <c r="HG15" s="128"/>
      <c r="HH15" s="128"/>
      <c r="HI15" s="128"/>
      <c r="HJ15" s="128"/>
      <c r="HK15" s="128"/>
      <c r="HL15" s="128"/>
      <c r="HM15" s="128"/>
      <c r="HN15" s="128"/>
      <c r="HO15" s="128"/>
      <c r="HP15" s="128"/>
      <c r="HQ15" s="128"/>
      <c r="HR15" s="128"/>
      <c r="HS15" s="128"/>
      <c r="HT15" s="128"/>
      <c r="HU15" s="128"/>
      <c r="HV15" s="128"/>
      <c r="HW15" s="128"/>
      <c r="HX15" s="128"/>
      <c r="HY15" s="128"/>
      <c r="HZ15" s="128"/>
    </row>
    <row r="16" spans="1:234" s="113" customFormat="1" ht="24.75" customHeight="1">
      <c r="A16" s="134" t="s">
        <v>42</v>
      </c>
      <c r="B16" s="135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128"/>
      <c r="FJ16" s="128"/>
      <c r="FK16" s="128"/>
      <c r="FL16" s="128"/>
      <c r="FM16" s="128"/>
      <c r="FN16" s="128"/>
      <c r="FO16" s="128"/>
      <c r="FP16" s="128"/>
      <c r="FQ16" s="128"/>
      <c r="FR16" s="128"/>
      <c r="FS16" s="128"/>
      <c r="FT16" s="128"/>
      <c r="FU16" s="128"/>
      <c r="FV16" s="128"/>
      <c r="FW16" s="128"/>
      <c r="FX16" s="128"/>
      <c r="FY16" s="128"/>
      <c r="FZ16" s="128"/>
      <c r="GA16" s="128"/>
      <c r="GB16" s="128"/>
      <c r="GC16" s="128"/>
      <c r="GD16" s="128"/>
      <c r="GE16" s="128"/>
      <c r="GF16" s="128"/>
      <c r="GG16" s="128"/>
      <c r="GH16" s="128"/>
      <c r="GI16" s="128"/>
      <c r="GJ16" s="128"/>
      <c r="GK16" s="128"/>
      <c r="GL16" s="128"/>
      <c r="GM16" s="128"/>
      <c r="GN16" s="128"/>
      <c r="GO16" s="128"/>
      <c r="GP16" s="128"/>
      <c r="GQ16" s="128"/>
      <c r="GR16" s="128"/>
      <c r="GS16" s="128"/>
      <c r="GT16" s="128"/>
      <c r="GU16" s="128"/>
      <c r="GV16" s="128"/>
      <c r="GW16" s="128"/>
      <c r="GX16" s="128"/>
      <c r="GY16" s="128"/>
      <c r="GZ16" s="128"/>
      <c r="HA16" s="128"/>
      <c r="HB16" s="128"/>
      <c r="HC16" s="128"/>
      <c r="HD16" s="128"/>
      <c r="HE16" s="128"/>
      <c r="HF16" s="128"/>
      <c r="HG16" s="128"/>
      <c r="HH16" s="128"/>
      <c r="HI16" s="128"/>
      <c r="HJ16" s="128"/>
      <c r="HK16" s="128"/>
      <c r="HL16" s="128"/>
      <c r="HM16" s="128"/>
      <c r="HN16" s="128"/>
      <c r="HO16" s="128"/>
      <c r="HP16" s="128"/>
      <c r="HQ16" s="128"/>
      <c r="HR16" s="128"/>
      <c r="HS16" s="128"/>
      <c r="HT16" s="128"/>
      <c r="HU16" s="128"/>
      <c r="HV16" s="128"/>
      <c r="HW16" s="128"/>
      <c r="HX16" s="128"/>
      <c r="HY16" s="128"/>
      <c r="HZ16" s="128"/>
    </row>
    <row r="17" spans="1:234" s="113" customFormat="1" ht="24.75" customHeight="1">
      <c r="A17" s="137" t="s">
        <v>44</v>
      </c>
      <c r="B17" s="135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8"/>
      <c r="FF17" s="128"/>
      <c r="FG17" s="128"/>
      <c r="FH17" s="128"/>
      <c r="FI17" s="128"/>
      <c r="FJ17" s="128"/>
      <c r="FK17" s="128"/>
      <c r="FL17" s="128"/>
      <c r="FM17" s="128"/>
      <c r="FN17" s="128"/>
      <c r="FO17" s="128"/>
      <c r="FP17" s="128"/>
      <c r="FQ17" s="128"/>
      <c r="FR17" s="128"/>
      <c r="FS17" s="128"/>
      <c r="FT17" s="128"/>
      <c r="FU17" s="128"/>
      <c r="FV17" s="128"/>
      <c r="FW17" s="128"/>
      <c r="FX17" s="128"/>
      <c r="FY17" s="128"/>
      <c r="FZ17" s="128"/>
      <c r="GA17" s="128"/>
      <c r="GB17" s="128"/>
      <c r="GC17" s="128"/>
      <c r="GD17" s="128"/>
      <c r="GE17" s="128"/>
      <c r="GF17" s="128"/>
      <c r="GG17" s="128"/>
      <c r="GH17" s="128"/>
      <c r="GI17" s="128"/>
      <c r="GJ17" s="128"/>
      <c r="GK17" s="128"/>
      <c r="GL17" s="128"/>
      <c r="GM17" s="128"/>
      <c r="GN17" s="128"/>
      <c r="GO17" s="128"/>
      <c r="GP17" s="128"/>
      <c r="GQ17" s="128"/>
      <c r="GR17" s="128"/>
      <c r="GS17" s="128"/>
      <c r="GT17" s="128"/>
      <c r="GU17" s="128"/>
      <c r="GV17" s="128"/>
      <c r="GW17" s="128"/>
      <c r="GX17" s="128"/>
      <c r="GY17" s="128"/>
      <c r="GZ17" s="128"/>
      <c r="HA17" s="128"/>
      <c r="HB17" s="128"/>
      <c r="HC17" s="128"/>
      <c r="HD17" s="128"/>
      <c r="HE17" s="128"/>
      <c r="HF17" s="128"/>
      <c r="HG17" s="128"/>
      <c r="HH17" s="128"/>
      <c r="HI17" s="128"/>
      <c r="HJ17" s="128"/>
      <c r="HK17" s="128"/>
      <c r="HL17" s="128"/>
      <c r="HM17" s="128"/>
      <c r="HN17" s="128"/>
      <c r="HO17" s="128"/>
      <c r="HP17" s="128"/>
      <c r="HQ17" s="128"/>
      <c r="HR17" s="128"/>
      <c r="HS17" s="128"/>
      <c r="HT17" s="128"/>
      <c r="HU17" s="128"/>
      <c r="HV17" s="128"/>
      <c r="HW17" s="128"/>
      <c r="HX17" s="128"/>
      <c r="HY17" s="128"/>
      <c r="HZ17" s="128"/>
    </row>
    <row r="18" spans="1:234" s="113" customFormat="1" ht="24.75" customHeight="1">
      <c r="A18" s="134" t="s">
        <v>46</v>
      </c>
      <c r="B18" s="135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  <c r="FF18" s="128"/>
      <c r="FG18" s="128"/>
      <c r="FH18" s="128"/>
      <c r="FI18" s="128"/>
      <c r="FJ18" s="128"/>
      <c r="FK18" s="128"/>
      <c r="FL18" s="128"/>
      <c r="FM18" s="128"/>
      <c r="FN18" s="128"/>
      <c r="FO18" s="128"/>
      <c r="FP18" s="128"/>
      <c r="FQ18" s="128"/>
      <c r="FR18" s="128"/>
      <c r="FS18" s="128"/>
      <c r="FT18" s="128"/>
      <c r="FU18" s="128"/>
      <c r="FV18" s="128"/>
      <c r="FW18" s="128"/>
      <c r="FX18" s="128"/>
      <c r="FY18" s="128"/>
      <c r="FZ18" s="128"/>
      <c r="GA18" s="128"/>
      <c r="GB18" s="128"/>
      <c r="GC18" s="128"/>
      <c r="GD18" s="128"/>
      <c r="GE18" s="128"/>
      <c r="GF18" s="128"/>
      <c r="GG18" s="128"/>
      <c r="GH18" s="128"/>
      <c r="GI18" s="128"/>
      <c r="GJ18" s="128"/>
      <c r="GK18" s="128"/>
      <c r="GL18" s="128"/>
      <c r="GM18" s="128"/>
      <c r="GN18" s="128"/>
      <c r="GO18" s="128"/>
      <c r="GP18" s="128"/>
      <c r="GQ18" s="128"/>
      <c r="GR18" s="128"/>
      <c r="GS18" s="128"/>
      <c r="GT18" s="128"/>
      <c r="GU18" s="128"/>
      <c r="GV18" s="128"/>
      <c r="GW18" s="128"/>
      <c r="GX18" s="128"/>
      <c r="GY18" s="128"/>
      <c r="GZ18" s="128"/>
      <c r="HA18" s="128"/>
      <c r="HB18" s="128"/>
      <c r="HC18" s="128"/>
      <c r="HD18" s="128"/>
      <c r="HE18" s="128"/>
      <c r="HF18" s="128"/>
      <c r="HG18" s="128"/>
      <c r="HH18" s="128"/>
      <c r="HI18" s="128"/>
      <c r="HJ18" s="128"/>
      <c r="HK18" s="128"/>
      <c r="HL18" s="128"/>
      <c r="HM18" s="128"/>
      <c r="HN18" s="128"/>
      <c r="HO18" s="128"/>
      <c r="HP18" s="128"/>
      <c r="HQ18" s="128"/>
      <c r="HR18" s="128"/>
      <c r="HS18" s="128"/>
      <c r="HT18" s="128"/>
      <c r="HU18" s="128"/>
      <c r="HV18" s="128"/>
      <c r="HW18" s="128"/>
      <c r="HX18" s="128"/>
      <c r="HY18" s="128"/>
      <c r="HZ18" s="128"/>
    </row>
    <row r="19" spans="1:234" s="112" customFormat="1" ht="24" customHeight="1">
      <c r="A19" s="137"/>
      <c r="B19" s="135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6"/>
      <c r="GT19" s="116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6"/>
      <c r="HI19" s="116"/>
      <c r="HJ19" s="116"/>
      <c r="HK19" s="116"/>
      <c r="HL19" s="116"/>
      <c r="HM19" s="116"/>
      <c r="HN19" s="116"/>
      <c r="HO19" s="116"/>
      <c r="HP19" s="116"/>
      <c r="HQ19" s="116"/>
      <c r="HR19" s="116"/>
      <c r="HS19" s="116"/>
      <c r="HT19" s="116"/>
      <c r="HU19" s="116"/>
      <c r="HV19" s="116"/>
      <c r="HW19" s="116"/>
      <c r="HX19" s="116"/>
      <c r="HY19" s="116"/>
      <c r="HZ19" s="116"/>
    </row>
    <row r="20" spans="1:234" s="112" customFormat="1" ht="24" customHeight="1">
      <c r="A20" s="139" t="s">
        <v>49</v>
      </c>
      <c r="B20" s="135">
        <f>SUM(B7:B19)</f>
        <v>27.1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6"/>
      <c r="GT20" s="116"/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6"/>
      <c r="HI20" s="116"/>
      <c r="HJ20" s="116"/>
      <c r="HK20" s="116"/>
      <c r="HL20" s="116"/>
      <c r="HM20" s="116"/>
      <c r="HN20" s="116"/>
      <c r="HO20" s="116"/>
      <c r="HP20" s="116"/>
      <c r="HQ20" s="116"/>
      <c r="HR20" s="116"/>
      <c r="HS20" s="116"/>
      <c r="HT20" s="116"/>
      <c r="HU20" s="116"/>
      <c r="HV20" s="116"/>
      <c r="HW20" s="116"/>
      <c r="HX20" s="116"/>
      <c r="HY20" s="116"/>
      <c r="HZ20" s="116"/>
    </row>
    <row r="21" spans="1:234" s="113" customFormat="1" ht="27" customHeight="1">
      <c r="A21" s="140" t="s">
        <v>51</v>
      </c>
      <c r="B21" s="135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8"/>
      <c r="EZ21" s="128"/>
      <c r="FA21" s="128"/>
      <c r="FB21" s="128"/>
      <c r="FC21" s="128"/>
      <c r="FD21" s="128"/>
      <c r="FE21" s="128"/>
      <c r="FF21" s="128"/>
      <c r="FG21" s="128"/>
      <c r="FH21" s="128"/>
      <c r="FI21" s="128"/>
      <c r="FJ21" s="128"/>
      <c r="FK21" s="128"/>
      <c r="FL21" s="128"/>
      <c r="FM21" s="128"/>
      <c r="FN21" s="128"/>
      <c r="FO21" s="128"/>
      <c r="FP21" s="128"/>
      <c r="FQ21" s="128"/>
      <c r="FR21" s="128"/>
      <c r="FS21" s="128"/>
      <c r="FT21" s="128"/>
      <c r="FU21" s="128"/>
      <c r="FV21" s="128"/>
      <c r="FW21" s="128"/>
      <c r="FX21" s="128"/>
      <c r="FY21" s="128"/>
      <c r="FZ21" s="128"/>
      <c r="GA21" s="128"/>
      <c r="GB21" s="128"/>
      <c r="GC21" s="128"/>
      <c r="GD21" s="128"/>
      <c r="GE21" s="128"/>
      <c r="GF21" s="128"/>
      <c r="GG21" s="128"/>
      <c r="GH21" s="128"/>
      <c r="GI21" s="128"/>
      <c r="GJ21" s="128"/>
      <c r="GK21" s="128"/>
      <c r="GL21" s="128"/>
      <c r="GM21" s="128"/>
      <c r="GN21" s="128"/>
      <c r="GO21" s="128"/>
      <c r="GP21" s="128"/>
      <c r="GQ21" s="128"/>
      <c r="GR21" s="128"/>
      <c r="GS21" s="128"/>
      <c r="GT21" s="128"/>
      <c r="GU21" s="128"/>
      <c r="GV21" s="128"/>
      <c r="GW21" s="128"/>
      <c r="GX21" s="128"/>
      <c r="GY21" s="128"/>
      <c r="GZ21" s="128"/>
      <c r="HA21" s="128"/>
      <c r="HB21" s="128"/>
      <c r="HC21" s="128"/>
      <c r="HD21" s="128"/>
      <c r="HE21" s="128"/>
      <c r="HF21" s="128"/>
      <c r="HG21" s="128"/>
      <c r="HH21" s="128"/>
      <c r="HI21" s="128"/>
      <c r="HJ21" s="128"/>
      <c r="HK21" s="128"/>
      <c r="HL21" s="128"/>
      <c r="HM21" s="128"/>
      <c r="HN21" s="128"/>
      <c r="HO21" s="128"/>
      <c r="HP21" s="128"/>
      <c r="HQ21" s="128"/>
      <c r="HR21" s="128"/>
      <c r="HS21" s="128"/>
      <c r="HT21" s="128"/>
      <c r="HU21" s="128"/>
      <c r="HV21" s="128"/>
      <c r="HW21" s="128"/>
      <c r="HX21" s="128"/>
      <c r="HY21" s="128"/>
      <c r="HZ21" s="128"/>
    </row>
    <row r="22" spans="1:234" s="113" customFormat="1" ht="24" customHeight="1">
      <c r="A22" s="140" t="s">
        <v>52</v>
      </c>
      <c r="B22" s="135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28"/>
      <c r="EL22" s="128"/>
      <c r="EM22" s="128"/>
      <c r="EN22" s="128"/>
      <c r="EO22" s="128"/>
      <c r="EP22" s="128"/>
      <c r="EQ22" s="128"/>
      <c r="ER22" s="128"/>
      <c r="ES22" s="128"/>
      <c r="ET22" s="128"/>
      <c r="EU22" s="128"/>
      <c r="EV22" s="128"/>
      <c r="EW22" s="128"/>
      <c r="EX22" s="128"/>
      <c r="EY22" s="128"/>
      <c r="EZ22" s="128"/>
      <c r="FA22" s="128"/>
      <c r="FB22" s="128"/>
      <c r="FC22" s="128"/>
      <c r="FD22" s="128"/>
      <c r="FE22" s="128"/>
      <c r="FF22" s="128"/>
      <c r="FG22" s="128"/>
      <c r="FH22" s="128"/>
      <c r="FI22" s="128"/>
      <c r="FJ22" s="128"/>
      <c r="FK22" s="128"/>
      <c r="FL22" s="128"/>
      <c r="FM22" s="128"/>
      <c r="FN22" s="128"/>
      <c r="FO22" s="128"/>
      <c r="FP22" s="128"/>
      <c r="FQ22" s="128"/>
      <c r="FR22" s="128"/>
      <c r="FS22" s="128"/>
      <c r="FT22" s="128"/>
      <c r="FU22" s="128"/>
      <c r="FV22" s="128"/>
      <c r="FW22" s="128"/>
      <c r="FX22" s="128"/>
      <c r="FY22" s="128"/>
      <c r="FZ22" s="128"/>
      <c r="GA22" s="128"/>
      <c r="GB22" s="128"/>
      <c r="GC22" s="128"/>
      <c r="GD22" s="128"/>
      <c r="GE22" s="128"/>
      <c r="GF22" s="128"/>
      <c r="GG22" s="128"/>
      <c r="GH22" s="128"/>
      <c r="GI22" s="128"/>
      <c r="GJ22" s="128"/>
      <c r="GK22" s="128"/>
      <c r="GL22" s="128"/>
      <c r="GM22" s="128"/>
      <c r="GN22" s="128"/>
      <c r="GO22" s="128"/>
      <c r="GP22" s="128"/>
      <c r="GQ22" s="128"/>
      <c r="GR22" s="128"/>
      <c r="GS22" s="128"/>
      <c r="GT22" s="128"/>
      <c r="GU22" s="128"/>
      <c r="GV22" s="128"/>
      <c r="GW22" s="128"/>
      <c r="GX22" s="128"/>
      <c r="GY22" s="128"/>
      <c r="GZ22" s="128"/>
      <c r="HA22" s="128"/>
      <c r="HB22" s="128"/>
      <c r="HC22" s="128"/>
      <c r="HD22" s="128"/>
      <c r="HE22" s="128"/>
      <c r="HF22" s="128"/>
      <c r="HG22" s="128"/>
      <c r="HH22" s="128"/>
      <c r="HI22" s="128"/>
      <c r="HJ22" s="128"/>
      <c r="HK22" s="128"/>
      <c r="HL22" s="128"/>
      <c r="HM22" s="128"/>
      <c r="HN22" s="128"/>
      <c r="HO22" s="128"/>
      <c r="HP22" s="128"/>
      <c r="HQ22" s="128"/>
      <c r="HR22" s="128"/>
      <c r="HS22" s="128"/>
      <c r="HT22" s="128"/>
      <c r="HU22" s="128"/>
      <c r="HV22" s="128"/>
      <c r="HW22" s="128"/>
      <c r="HX22" s="128"/>
      <c r="HY22" s="128"/>
      <c r="HZ22" s="128"/>
    </row>
    <row r="23" spans="1:234" s="112" customFormat="1" ht="20.25" customHeight="1">
      <c r="A23" s="140"/>
      <c r="B23" s="135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  <c r="HQ23" s="116"/>
      <c r="HR23" s="116"/>
      <c r="HS23" s="116"/>
      <c r="HT23" s="116"/>
      <c r="HU23" s="116"/>
      <c r="HV23" s="116"/>
      <c r="HW23" s="116"/>
      <c r="HX23" s="116"/>
      <c r="HY23" s="116"/>
      <c r="HZ23" s="116"/>
    </row>
    <row r="24" spans="1:234" s="113" customFormat="1" ht="21" customHeight="1">
      <c r="A24" s="141" t="s">
        <v>53</v>
      </c>
      <c r="B24" s="135">
        <f>SUM(B20:B22)</f>
        <v>27.1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8"/>
      <c r="EL24" s="128"/>
      <c r="EM24" s="128"/>
      <c r="EN24" s="128"/>
      <c r="EO24" s="128"/>
      <c r="EP24" s="128"/>
      <c r="EQ24" s="128"/>
      <c r="ER24" s="128"/>
      <c r="ES24" s="128"/>
      <c r="ET24" s="128"/>
      <c r="EU24" s="128"/>
      <c r="EV24" s="128"/>
      <c r="EW24" s="128"/>
      <c r="EX24" s="128"/>
      <c r="EY24" s="128"/>
      <c r="EZ24" s="128"/>
      <c r="FA24" s="128"/>
      <c r="FB24" s="128"/>
      <c r="FC24" s="128"/>
      <c r="FD24" s="128"/>
      <c r="FE24" s="128"/>
      <c r="FF24" s="128"/>
      <c r="FG24" s="128"/>
      <c r="FH24" s="128"/>
      <c r="FI24" s="128"/>
      <c r="FJ24" s="128"/>
      <c r="FK24" s="128"/>
      <c r="FL24" s="128"/>
      <c r="FM24" s="128"/>
      <c r="FN24" s="128"/>
      <c r="FO24" s="128"/>
      <c r="FP24" s="128"/>
      <c r="FQ24" s="128"/>
      <c r="FR24" s="128"/>
      <c r="FS24" s="128"/>
      <c r="FT24" s="128"/>
      <c r="FU24" s="128"/>
      <c r="FV24" s="128"/>
      <c r="FW24" s="128"/>
      <c r="FX24" s="128"/>
      <c r="FY24" s="128"/>
      <c r="FZ24" s="128"/>
      <c r="GA24" s="128"/>
      <c r="GB24" s="128"/>
      <c r="GC24" s="128"/>
      <c r="GD24" s="128"/>
      <c r="GE24" s="128"/>
      <c r="GF24" s="128"/>
      <c r="GG24" s="128"/>
      <c r="GH24" s="128"/>
      <c r="GI24" s="128"/>
      <c r="GJ24" s="128"/>
      <c r="GK24" s="128"/>
      <c r="GL24" s="128"/>
      <c r="GM24" s="128"/>
      <c r="GN24" s="128"/>
      <c r="GO24" s="128"/>
      <c r="GP24" s="128"/>
      <c r="GQ24" s="128"/>
      <c r="GR24" s="128"/>
      <c r="GS24" s="128"/>
      <c r="GT24" s="128"/>
      <c r="GU24" s="128"/>
      <c r="GV24" s="128"/>
      <c r="GW24" s="128"/>
      <c r="GX24" s="128"/>
      <c r="GY24" s="128"/>
      <c r="GZ24" s="128"/>
      <c r="HA24" s="128"/>
      <c r="HB24" s="128"/>
      <c r="HC24" s="128"/>
      <c r="HD24" s="128"/>
      <c r="HE24" s="128"/>
      <c r="HF24" s="128"/>
      <c r="HG24" s="128"/>
      <c r="HH24" s="128"/>
      <c r="HI24" s="128"/>
      <c r="HJ24" s="128"/>
      <c r="HK24" s="128"/>
      <c r="HL24" s="128"/>
      <c r="HM24" s="128"/>
      <c r="HN24" s="128"/>
      <c r="HO24" s="128"/>
      <c r="HP24" s="128"/>
      <c r="HQ24" s="128"/>
      <c r="HR24" s="128"/>
      <c r="HS24" s="128"/>
      <c r="HT24" s="128"/>
      <c r="HU24" s="128"/>
      <c r="HV24" s="128"/>
      <c r="HW24" s="128"/>
      <c r="HX24" s="128"/>
      <c r="HY24" s="128"/>
      <c r="HZ24" s="128"/>
    </row>
    <row r="25" spans="3:234" s="112" customFormat="1" ht="19.5" customHeight="1"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116"/>
      <c r="HN25" s="116"/>
      <c r="HO25" s="116"/>
      <c r="HP25" s="116"/>
      <c r="HQ25" s="116"/>
      <c r="HR25" s="116"/>
      <c r="HS25" s="116"/>
      <c r="HT25" s="116"/>
      <c r="HU25" s="116"/>
      <c r="HV25" s="116"/>
      <c r="HW25" s="116"/>
      <c r="HX25" s="116"/>
      <c r="HY25" s="116"/>
      <c r="HZ25" s="116"/>
    </row>
  </sheetData>
  <sheetProtection/>
  <mergeCells count="3">
    <mergeCell ref="A2:B2"/>
    <mergeCell ref="A5:A6"/>
    <mergeCell ref="B5:B6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C25"/>
  <sheetViews>
    <sheetView zoomScaleSheetLayoutView="100" workbookViewId="0" topLeftCell="A1">
      <selection activeCell="H14" sqref="H14"/>
    </sheetView>
  </sheetViews>
  <sheetFormatPr defaultColWidth="9.16015625" defaultRowHeight="11.25"/>
  <cols>
    <col min="1" max="1" width="24.83203125" style="112" customWidth="1"/>
    <col min="2" max="2" width="14" style="112" customWidth="1"/>
    <col min="3" max="238" width="9.16015625" style="112" customWidth="1"/>
  </cols>
  <sheetData>
    <row r="1" spans="1:237" s="112" customFormat="1" ht="24.75" customHeight="1">
      <c r="A1" s="115"/>
      <c r="B1" s="115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6"/>
      <c r="FP1" s="116"/>
      <c r="FQ1" s="116"/>
      <c r="FR1" s="116"/>
      <c r="FS1" s="116"/>
      <c r="FT1" s="116"/>
      <c r="FU1" s="116"/>
      <c r="FV1" s="116"/>
      <c r="FW1" s="116"/>
      <c r="FX1" s="116"/>
      <c r="FY1" s="116"/>
      <c r="FZ1" s="116"/>
      <c r="GA1" s="116"/>
      <c r="GB1" s="116"/>
      <c r="GC1" s="116"/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116"/>
      <c r="GQ1" s="116"/>
      <c r="GR1" s="116"/>
      <c r="GS1" s="116"/>
      <c r="GT1" s="116"/>
      <c r="GU1" s="116"/>
      <c r="GV1" s="116"/>
      <c r="GW1" s="116"/>
      <c r="GX1" s="116"/>
      <c r="GY1" s="116"/>
      <c r="GZ1" s="116"/>
      <c r="HA1" s="116"/>
      <c r="HB1" s="116"/>
      <c r="HC1" s="116"/>
      <c r="HD1" s="116"/>
      <c r="HE1" s="116"/>
      <c r="HF1" s="116"/>
      <c r="HG1" s="116"/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/>
      <c r="HS1" s="116"/>
      <c r="HT1" s="116"/>
      <c r="HU1" s="116"/>
      <c r="HV1" s="116"/>
      <c r="HW1" s="116"/>
      <c r="HX1" s="116"/>
      <c r="HY1" s="116"/>
      <c r="HZ1" s="116"/>
      <c r="IA1" s="116"/>
      <c r="IB1" s="116"/>
      <c r="IC1" s="116"/>
    </row>
    <row r="2" spans="1:237" s="112" customFormat="1" ht="24.75" customHeight="1">
      <c r="A2" s="143" t="s">
        <v>56</v>
      </c>
      <c r="B2" s="143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</row>
    <row r="3" spans="2:237" s="112" customFormat="1" ht="24.75" customHeight="1">
      <c r="B3" s="119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  <c r="IC3" s="116"/>
    </row>
    <row r="4" spans="1:237" s="112" customFormat="1" ht="24.75" customHeight="1">
      <c r="A4" s="120" t="s">
        <v>4</v>
      </c>
      <c r="B4" s="121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  <c r="HZ4" s="116"/>
      <c r="IA4" s="116"/>
      <c r="IB4" s="116"/>
      <c r="IC4" s="116"/>
    </row>
    <row r="5" spans="1:237" s="112" customFormat="1" ht="24.75" customHeight="1">
      <c r="A5" s="122" t="s">
        <v>7</v>
      </c>
      <c r="B5" s="123" t="s">
        <v>8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</row>
    <row r="6" spans="1:237" s="112" customFormat="1" ht="41.25" customHeight="1">
      <c r="A6" s="122"/>
      <c r="B6" s="123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</row>
    <row r="7" spans="1:237" s="113" customFormat="1" ht="24.75" customHeight="1">
      <c r="A7" s="127" t="s">
        <v>25</v>
      </c>
      <c r="B7" s="126">
        <v>23.6</v>
      </c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</row>
    <row r="8" spans="1:237" s="113" customFormat="1" ht="24.75" customHeight="1">
      <c r="A8" s="129" t="s">
        <v>27</v>
      </c>
      <c r="B8" s="126">
        <v>21.9</v>
      </c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  <c r="IA8" s="128"/>
      <c r="IB8" s="128"/>
      <c r="IC8" s="128"/>
    </row>
    <row r="9" spans="1:237" s="113" customFormat="1" ht="24.75" customHeight="1">
      <c r="A9" s="130" t="s">
        <v>29</v>
      </c>
      <c r="B9" s="126">
        <v>1.4</v>
      </c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  <c r="HZ9" s="128"/>
      <c r="IA9" s="128"/>
      <c r="IB9" s="128"/>
      <c r="IC9" s="128"/>
    </row>
    <row r="10" spans="1:237" s="113" customFormat="1" ht="24.75" customHeight="1">
      <c r="A10" s="130" t="s">
        <v>31</v>
      </c>
      <c r="B10" s="126">
        <v>0.3</v>
      </c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8"/>
      <c r="HD10" s="128"/>
      <c r="HE10" s="128"/>
      <c r="HF10" s="128"/>
      <c r="HG10" s="128"/>
      <c r="HH10" s="128"/>
      <c r="HI10" s="128"/>
      <c r="HJ10" s="128"/>
      <c r="HK10" s="128"/>
      <c r="HL10" s="128"/>
      <c r="HM10" s="128"/>
      <c r="HN10" s="128"/>
      <c r="HO10" s="128"/>
      <c r="HP10" s="128"/>
      <c r="HQ10" s="128"/>
      <c r="HR10" s="128"/>
      <c r="HS10" s="128"/>
      <c r="HT10" s="128"/>
      <c r="HU10" s="128"/>
      <c r="HV10" s="128"/>
      <c r="HW10" s="128"/>
      <c r="HX10" s="128"/>
      <c r="HY10" s="128"/>
      <c r="HZ10" s="128"/>
      <c r="IA10" s="128"/>
      <c r="IB10" s="128"/>
      <c r="IC10" s="128"/>
    </row>
    <row r="11" spans="1:237" s="113" customFormat="1" ht="24.75" customHeight="1">
      <c r="A11" s="130" t="s">
        <v>33</v>
      </c>
      <c r="B11" s="126">
        <v>3.5</v>
      </c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  <c r="GN11" s="128"/>
      <c r="GO11" s="128"/>
      <c r="GP11" s="128"/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28"/>
      <c r="HD11" s="128"/>
      <c r="HE11" s="128"/>
      <c r="HF11" s="128"/>
      <c r="HG11" s="128"/>
      <c r="HH11" s="128"/>
      <c r="HI11" s="128"/>
      <c r="HJ11" s="128"/>
      <c r="HK11" s="128"/>
      <c r="HL11" s="128"/>
      <c r="HM11" s="128"/>
      <c r="HN11" s="128"/>
      <c r="HO11" s="128"/>
      <c r="HP11" s="128"/>
      <c r="HQ11" s="128"/>
      <c r="HR11" s="128"/>
      <c r="HS11" s="128"/>
      <c r="HT11" s="128"/>
      <c r="HU11" s="128"/>
      <c r="HV11" s="128"/>
      <c r="HW11" s="128"/>
      <c r="HX11" s="128"/>
      <c r="HY11" s="128"/>
      <c r="HZ11" s="128"/>
      <c r="IA11" s="128"/>
      <c r="IB11" s="128"/>
      <c r="IC11" s="128"/>
    </row>
    <row r="12" spans="1:237" s="113" customFormat="1" ht="30" customHeight="1">
      <c r="A12" s="131" t="s">
        <v>35</v>
      </c>
      <c r="B12" s="126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  <c r="GL12" s="128"/>
      <c r="GM12" s="128"/>
      <c r="GN12" s="128"/>
      <c r="GO12" s="128"/>
      <c r="GP12" s="128"/>
      <c r="GQ12" s="128"/>
      <c r="GR12" s="128"/>
      <c r="GS12" s="128"/>
      <c r="GT12" s="128"/>
      <c r="GU12" s="128"/>
      <c r="GV12" s="128"/>
      <c r="GW12" s="128"/>
      <c r="GX12" s="128"/>
      <c r="GY12" s="128"/>
      <c r="GZ12" s="128"/>
      <c r="HA12" s="128"/>
      <c r="HB12" s="128"/>
      <c r="HC12" s="128"/>
      <c r="HD12" s="128"/>
      <c r="HE12" s="128"/>
      <c r="HF12" s="128"/>
      <c r="HG12" s="128"/>
      <c r="HH12" s="128"/>
      <c r="HI12" s="128"/>
      <c r="HJ12" s="128"/>
      <c r="HK12" s="128"/>
      <c r="HL12" s="128"/>
      <c r="HM12" s="128"/>
      <c r="HN12" s="128"/>
      <c r="HO12" s="128"/>
      <c r="HP12" s="128"/>
      <c r="HQ12" s="128"/>
      <c r="HR12" s="128"/>
      <c r="HS12" s="128"/>
      <c r="HT12" s="128"/>
      <c r="HU12" s="128"/>
      <c r="HV12" s="128"/>
      <c r="HW12" s="128"/>
      <c r="HX12" s="128"/>
      <c r="HY12" s="128"/>
      <c r="HZ12" s="128"/>
      <c r="IA12" s="128"/>
      <c r="IB12" s="128"/>
      <c r="IC12" s="128"/>
    </row>
    <row r="13" spans="1:237" s="113" customFormat="1" ht="24.75" customHeight="1">
      <c r="A13" s="132" t="s">
        <v>37</v>
      </c>
      <c r="B13" s="126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8"/>
      <c r="GQ13" s="128"/>
      <c r="GR13" s="128"/>
      <c r="GS13" s="128"/>
      <c r="GT13" s="128"/>
      <c r="GU13" s="128"/>
      <c r="GV13" s="128"/>
      <c r="GW13" s="128"/>
      <c r="GX13" s="128"/>
      <c r="GY13" s="128"/>
      <c r="GZ13" s="128"/>
      <c r="HA13" s="128"/>
      <c r="HB13" s="128"/>
      <c r="HC13" s="128"/>
      <c r="HD13" s="128"/>
      <c r="HE13" s="128"/>
      <c r="HF13" s="128"/>
      <c r="HG13" s="128"/>
      <c r="HH13" s="128"/>
      <c r="HI13" s="128"/>
      <c r="HJ13" s="128"/>
      <c r="HK13" s="128"/>
      <c r="HL13" s="128"/>
      <c r="HM13" s="128"/>
      <c r="HN13" s="128"/>
      <c r="HO13" s="128"/>
      <c r="HP13" s="128"/>
      <c r="HQ13" s="128"/>
      <c r="HR13" s="128"/>
      <c r="HS13" s="128"/>
      <c r="HT13" s="128"/>
      <c r="HU13" s="128"/>
      <c r="HV13" s="128"/>
      <c r="HW13" s="128"/>
      <c r="HX13" s="128"/>
      <c r="HY13" s="128"/>
      <c r="HZ13" s="128"/>
      <c r="IA13" s="128"/>
      <c r="IB13" s="128"/>
      <c r="IC13" s="128"/>
    </row>
    <row r="14" spans="1:237" s="113" customFormat="1" ht="28.5" customHeight="1">
      <c r="A14" s="132" t="s">
        <v>39</v>
      </c>
      <c r="B14" s="126">
        <v>3.5</v>
      </c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8"/>
      <c r="GW14" s="128"/>
      <c r="GX14" s="128"/>
      <c r="GY14" s="128"/>
      <c r="GZ14" s="128"/>
      <c r="HA14" s="128"/>
      <c r="HB14" s="128"/>
      <c r="HC14" s="128"/>
      <c r="HD14" s="128"/>
      <c r="HE14" s="128"/>
      <c r="HF14" s="128"/>
      <c r="HG14" s="128"/>
      <c r="HH14" s="128"/>
      <c r="HI14" s="128"/>
      <c r="HJ14" s="128"/>
      <c r="HK14" s="128"/>
      <c r="HL14" s="128"/>
      <c r="HM14" s="128"/>
      <c r="HN14" s="128"/>
      <c r="HO14" s="128"/>
      <c r="HP14" s="128"/>
      <c r="HQ14" s="128"/>
      <c r="HR14" s="128"/>
      <c r="HS14" s="128"/>
      <c r="HT14" s="128"/>
      <c r="HU14" s="128"/>
      <c r="HV14" s="128"/>
      <c r="HW14" s="128"/>
      <c r="HX14" s="128"/>
      <c r="HY14" s="128"/>
      <c r="HZ14" s="128"/>
      <c r="IA14" s="128"/>
      <c r="IB14" s="128"/>
      <c r="IC14" s="128"/>
    </row>
    <row r="15" spans="1:237" s="113" customFormat="1" ht="24.75" customHeight="1">
      <c r="A15" s="132" t="s">
        <v>41</v>
      </c>
      <c r="B15" s="126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28"/>
      <c r="HD15" s="128"/>
      <c r="HE15" s="128"/>
      <c r="HF15" s="128"/>
      <c r="HG15" s="128"/>
      <c r="HH15" s="128"/>
      <c r="HI15" s="128"/>
      <c r="HJ15" s="128"/>
      <c r="HK15" s="128"/>
      <c r="HL15" s="128"/>
      <c r="HM15" s="128"/>
      <c r="HN15" s="128"/>
      <c r="HO15" s="128"/>
      <c r="HP15" s="128"/>
      <c r="HQ15" s="128"/>
      <c r="HR15" s="128"/>
      <c r="HS15" s="128"/>
      <c r="HT15" s="128"/>
      <c r="HU15" s="128"/>
      <c r="HV15" s="128"/>
      <c r="HW15" s="128"/>
      <c r="HX15" s="128"/>
      <c r="HY15" s="128"/>
      <c r="HZ15" s="128"/>
      <c r="IA15" s="128"/>
      <c r="IB15" s="128"/>
      <c r="IC15" s="128"/>
    </row>
    <row r="16" spans="1:237" s="113" customFormat="1" ht="24.75" customHeight="1">
      <c r="A16" s="136" t="s">
        <v>43</v>
      </c>
      <c r="B16" s="126">
        <v>0</v>
      </c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128"/>
      <c r="FJ16" s="128"/>
      <c r="FK16" s="128"/>
      <c r="FL16" s="128"/>
      <c r="FM16" s="128"/>
      <c r="FN16" s="128"/>
      <c r="FO16" s="128"/>
      <c r="FP16" s="128"/>
      <c r="FQ16" s="128"/>
      <c r="FR16" s="128"/>
      <c r="FS16" s="128"/>
      <c r="FT16" s="128"/>
      <c r="FU16" s="128"/>
      <c r="FV16" s="128"/>
      <c r="FW16" s="128"/>
      <c r="FX16" s="128"/>
      <c r="FY16" s="128"/>
      <c r="FZ16" s="128"/>
      <c r="GA16" s="128"/>
      <c r="GB16" s="128"/>
      <c r="GC16" s="128"/>
      <c r="GD16" s="128"/>
      <c r="GE16" s="128"/>
      <c r="GF16" s="128"/>
      <c r="GG16" s="128"/>
      <c r="GH16" s="128"/>
      <c r="GI16" s="128"/>
      <c r="GJ16" s="128"/>
      <c r="GK16" s="128"/>
      <c r="GL16" s="128"/>
      <c r="GM16" s="128"/>
      <c r="GN16" s="128"/>
      <c r="GO16" s="128"/>
      <c r="GP16" s="128"/>
      <c r="GQ16" s="128"/>
      <c r="GR16" s="128"/>
      <c r="GS16" s="128"/>
      <c r="GT16" s="128"/>
      <c r="GU16" s="128"/>
      <c r="GV16" s="128"/>
      <c r="GW16" s="128"/>
      <c r="GX16" s="128"/>
      <c r="GY16" s="128"/>
      <c r="GZ16" s="128"/>
      <c r="HA16" s="128"/>
      <c r="HB16" s="128"/>
      <c r="HC16" s="128"/>
      <c r="HD16" s="128"/>
      <c r="HE16" s="128"/>
      <c r="HF16" s="128"/>
      <c r="HG16" s="128"/>
      <c r="HH16" s="128"/>
      <c r="HI16" s="128"/>
      <c r="HJ16" s="128"/>
      <c r="HK16" s="128"/>
      <c r="HL16" s="128"/>
      <c r="HM16" s="128"/>
      <c r="HN16" s="128"/>
      <c r="HO16" s="128"/>
      <c r="HP16" s="128"/>
      <c r="HQ16" s="128"/>
      <c r="HR16" s="128"/>
      <c r="HS16" s="128"/>
      <c r="HT16" s="128"/>
      <c r="HU16" s="128"/>
      <c r="HV16" s="128"/>
      <c r="HW16" s="128"/>
      <c r="HX16" s="128"/>
      <c r="HY16" s="128"/>
      <c r="HZ16" s="128"/>
      <c r="IA16" s="128"/>
      <c r="IB16" s="128"/>
      <c r="IC16" s="128"/>
    </row>
    <row r="17" spans="1:237" s="113" customFormat="1" ht="24.75" customHeight="1">
      <c r="A17" s="136" t="s">
        <v>45</v>
      </c>
      <c r="B17" s="126">
        <v>0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8"/>
      <c r="FF17" s="128"/>
      <c r="FG17" s="128"/>
      <c r="FH17" s="128"/>
      <c r="FI17" s="128"/>
      <c r="FJ17" s="128"/>
      <c r="FK17" s="128"/>
      <c r="FL17" s="128"/>
      <c r="FM17" s="128"/>
      <c r="FN17" s="128"/>
      <c r="FO17" s="128"/>
      <c r="FP17" s="128"/>
      <c r="FQ17" s="128"/>
      <c r="FR17" s="128"/>
      <c r="FS17" s="128"/>
      <c r="FT17" s="128"/>
      <c r="FU17" s="128"/>
      <c r="FV17" s="128"/>
      <c r="FW17" s="128"/>
      <c r="FX17" s="128"/>
      <c r="FY17" s="128"/>
      <c r="FZ17" s="128"/>
      <c r="GA17" s="128"/>
      <c r="GB17" s="128"/>
      <c r="GC17" s="128"/>
      <c r="GD17" s="128"/>
      <c r="GE17" s="128"/>
      <c r="GF17" s="128"/>
      <c r="GG17" s="128"/>
      <c r="GH17" s="128"/>
      <c r="GI17" s="128"/>
      <c r="GJ17" s="128"/>
      <c r="GK17" s="128"/>
      <c r="GL17" s="128"/>
      <c r="GM17" s="128"/>
      <c r="GN17" s="128"/>
      <c r="GO17" s="128"/>
      <c r="GP17" s="128"/>
      <c r="GQ17" s="128"/>
      <c r="GR17" s="128"/>
      <c r="GS17" s="128"/>
      <c r="GT17" s="128"/>
      <c r="GU17" s="128"/>
      <c r="GV17" s="128"/>
      <c r="GW17" s="128"/>
      <c r="GX17" s="128"/>
      <c r="GY17" s="128"/>
      <c r="GZ17" s="128"/>
      <c r="HA17" s="128"/>
      <c r="HB17" s="128"/>
      <c r="HC17" s="128"/>
      <c r="HD17" s="128"/>
      <c r="HE17" s="128"/>
      <c r="HF17" s="128"/>
      <c r="HG17" s="128"/>
      <c r="HH17" s="128"/>
      <c r="HI17" s="128"/>
      <c r="HJ17" s="128"/>
      <c r="HK17" s="128"/>
      <c r="HL17" s="128"/>
      <c r="HM17" s="128"/>
      <c r="HN17" s="128"/>
      <c r="HO17" s="128"/>
      <c r="HP17" s="128"/>
      <c r="HQ17" s="128"/>
      <c r="HR17" s="128"/>
      <c r="HS17" s="128"/>
      <c r="HT17" s="128"/>
      <c r="HU17" s="128"/>
      <c r="HV17" s="128"/>
      <c r="HW17" s="128"/>
      <c r="HX17" s="128"/>
      <c r="HY17" s="128"/>
      <c r="HZ17" s="128"/>
      <c r="IA17" s="128"/>
      <c r="IB17" s="128"/>
      <c r="IC17" s="128"/>
    </row>
    <row r="18" spans="1:237" s="113" customFormat="1" ht="24.75" customHeight="1">
      <c r="A18" s="136" t="s">
        <v>47</v>
      </c>
      <c r="B18" s="126">
        <v>0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  <c r="FF18" s="128"/>
      <c r="FG18" s="128"/>
      <c r="FH18" s="128"/>
      <c r="FI18" s="128"/>
      <c r="FJ18" s="128"/>
      <c r="FK18" s="128"/>
      <c r="FL18" s="128"/>
      <c r="FM18" s="128"/>
      <c r="FN18" s="128"/>
      <c r="FO18" s="128"/>
      <c r="FP18" s="128"/>
      <c r="FQ18" s="128"/>
      <c r="FR18" s="128"/>
      <c r="FS18" s="128"/>
      <c r="FT18" s="128"/>
      <c r="FU18" s="128"/>
      <c r="FV18" s="128"/>
      <c r="FW18" s="128"/>
      <c r="FX18" s="128"/>
      <c r="FY18" s="128"/>
      <c r="FZ18" s="128"/>
      <c r="GA18" s="128"/>
      <c r="GB18" s="128"/>
      <c r="GC18" s="128"/>
      <c r="GD18" s="128"/>
      <c r="GE18" s="128"/>
      <c r="GF18" s="128"/>
      <c r="GG18" s="128"/>
      <c r="GH18" s="128"/>
      <c r="GI18" s="128"/>
      <c r="GJ18" s="128"/>
      <c r="GK18" s="128"/>
      <c r="GL18" s="128"/>
      <c r="GM18" s="128"/>
      <c r="GN18" s="128"/>
      <c r="GO18" s="128"/>
      <c r="GP18" s="128"/>
      <c r="GQ18" s="128"/>
      <c r="GR18" s="128"/>
      <c r="GS18" s="128"/>
      <c r="GT18" s="128"/>
      <c r="GU18" s="128"/>
      <c r="GV18" s="128"/>
      <c r="GW18" s="128"/>
      <c r="GX18" s="128"/>
      <c r="GY18" s="128"/>
      <c r="GZ18" s="128"/>
      <c r="HA18" s="128"/>
      <c r="HB18" s="128"/>
      <c r="HC18" s="128"/>
      <c r="HD18" s="128"/>
      <c r="HE18" s="128"/>
      <c r="HF18" s="128"/>
      <c r="HG18" s="128"/>
      <c r="HH18" s="128"/>
      <c r="HI18" s="128"/>
      <c r="HJ18" s="128"/>
      <c r="HK18" s="128"/>
      <c r="HL18" s="128"/>
      <c r="HM18" s="128"/>
      <c r="HN18" s="128"/>
      <c r="HO18" s="128"/>
      <c r="HP18" s="128"/>
      <c r="HQ18" s="128"/>
      <c r="HR18" s="128"/>
      <c r="HS18" s="128"/>
      <c r="HT18" s="128"/>
      <c r="HU18" s="128"/>
      <c r="HV18" s="128"/>
      <c r="HW18" s="128"/>
      <c r="HX18" s="128"/>
      <c r="HY18" s="128"/>
      <c r="HZ18" s="128"/>
      <c r="IA18" s="128"/>
      <c r="IB18" s="128"/>
      <c r="IC18" s="128"/>
    </row>
    <row r="19" spans="1:237" s="112" customFormat="1" ht="24" customHeight="1">
      <c r="A19" s="138" t="s">
        <v>48</v>
      </c>
      <c r="B19" s="126">
        <v>0</v>
      </c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6"/>
      <c r="GT19" s="116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6"/>
      <c r="HI19" s="116"/>
      <c r="HJ19" s="116"/>
      <c r="HK19" s="116"/>
      <c r="HL19" s="116"/>
      <c r="HM19" s="116"/>
      <c r="HN19" s="116"/>
      <c r="HO19" s="116"/>
      <c r="HP19" s="116"/>
      <c r="HQ19" s="116"/>
      <c r="HR19" s="116"/>
      <c r="HS19" s="116"/>
      <c r="HT19" s="116"/>
      <c r="HU19" s="116"/>
      <c r="HV19" s="116"/>
      <c r="HW19" s="116"/>
      <c r="HX19" s="116"/>
      <c r="HY19" s="116"/>
      <c r="HZ19" s="116"/>
      <c r="IA19" s="116"/>
      <c r="IB19" s="116"/>
      <c r="IC19" s="116"/>
    </row>
    <row r="20" spans="1:237" s="112" customFormat="1" ht="24" customHeight="1">
      <c r="A20" s="138" t="s">
        <v>50</v>
      </c>
      <c r="B20" s="126">
        <v>0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6"/>
      <c r="GT20" s="116"/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6"/>
      <c r="HI20" s="116"/>
      <c r="HJ20" s="116"/>
      <c r="HK20" s="116"/>
      <c r="HL20" s="116"/>
      <c r="HM20" s="116"/>
      <c r="HN20" s="116"/>
      <c r="HO20" s="116"/>
      <c r="HP20" s="116"/>
      <c r="HQ20" s="116"/>
      <c r="HR20" s="116"/>
      <c r="HS20" s="116"/>
      <c r="HT20" s="116"/>
      <c r="HU20" s="116"/>
      <c r="HV20" s="116"/>
      <c r="HW20" s="116"/>
      <c r="HX20" s="116"/>
      <c r="HY20" s="116"/>
      <c r="HZ20" s="116"/>
      <c r="IA20" s="116"/>
      <c r="IB20" s="116"/>
      <c r="IC20" s="116"/>
    </row>
    <row r="21" spans="1:237" s="113" customFormat="1" ht="27" customHeight="1">
      <c r="A21" s="138"/>
      <c r="B21" s="135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8"/>
      <c r="EZ21" s="128"/>
      <c r="FA21" s="128"/>
      <c r="FB21" s="128"/>
      <c r="FC21" s="128"/>
      <c r="FD21" s="128"/>
      <c r="FE21" s="128"/>
      <c r="FF21" s="128"/>
      <c r="FG21" s="128"/>
      <c r="FH21" s="128"/>
      <c r="FI21" s="128"/>
      <c r="FJ21" s="128"/>
      <c r="FK21" s="128"/>
      <c r="FL21" s="128"/>
      <c r="FM21" s="128"/>
      <c r="FN21" s="128"/>
      <c r="FO21" s="128"/>
      <c r="FP21" s="128"/>
      <c r="FQ21" s="128"/>
      <c r="FR21" s="128"/>
      <c r="FS21" s="128"/>
      <c r="FT21" s="128"/>
      <c r="FU21" s="128"/>
      <c r="FV21" s="128"/>
      <c r="FW21" s="128"/>
      <c r="FX21" s="128"/>
      <c r="FY21" s="128"/>
      <c r="FZ21" s="128"/>
      <c r="GA21" s="128"/>
      <c r="GB21" s="128"/>
      <c r="GC21" s="128"/>
      <c r="GD21" s="128"/>
      <c r="GE21" s="128"/>
      <c r="GF21" s="128"/>
      <c r="GG21" s="128"/>
      <c r="GH21" s="128"/>
      <c r="GI21" s="128"/>
      <c r="GJ21" s="128"/>
      <c r="GK21" s="128"/>
      <c r="GL21" s="128"/>
      <c r="GM21" s="128"/>
      <c r="GN21" s="128"/>
      <c r="GO21" s="128"/>
      <c r="GP21" s="128"/>
      <c r="GQ21" s="128"/>
      <c r="GR21" s="128"/>
      <c r="GS21" s="128"/>
      <c r="GT21" s="128"/>
      <c r="GU21" s="128"/>
      <c r="GV21" s="128"/>
      <c r="GW21" s="128"/>
      <c r="GX21" s="128"/>
      <c r="GY21" s="128"/>
      <c r="GZ21" s="128"/>
      <c r="HA21" s="128"/>
      <c r="HB21" s="128"/>
      <c r="HC21" s="128"/>
      <c r="HD21" s="128"/>
      <c r="HE21" s="128"/>
      <c r="HF21" s="128"/>
      <c r="HG21" s="128"/>
      <c r="HH21" s="128"/>
      <c r="HI21" s="128"/>
      <c r="HJ21" s="128"/>
      <c r="HK21" s="128"/>
      <c r="HL21" s="128"/>
      <c r="HM21" s="128"/>
      <c r="HN21" s="128"/>
      <c r="HO21" s="128"/>
      <c r="HP21" s="128"/>
      <c r="HQ21" s="128"/>
      <c r="HR21" s="128"/>
      <c r="HS21" s="128"/>
      <c r="HT21" s="128"/>
      <c r="HU21" s="128"/>
      <c r="HV21" s="128"/>
      <c r="HW21" s="128"/>
      <c r="HX21" s="128"/>
      <c r="HY21" s="128"/>
      <c r="HZ21" s="128"/>
      <c r="IA21" s="128"/>
      <c r="IB21" s="128"/>
      <c r="IC21" s="128"/>
    </row>
    <row r="22" spans="1:237" s="113" customFormat="1" ht="24" customHeight="1">
      <c r="A22" s="138"/>
      <c r="B22" s="135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28"/>
      <c r="EL22" s="128"/>
      <c r="EM22" s="128"/>
      <c r="EN22" s="128"/>
      <c r="EO22" s="128"/>
      <c r="EP22" s="128"/>
      <c r="EQ22" s="128"/>
      <c r="ER22" s="128"/>
      <c r="ES22" s="128"/>
      <c r="ET22" s="128"/>
      <c r="EU22" s="128"/>
      <c r="EV22" s="128"/>
      <c r="EW22" s="128"/>
      <c r="EX22" s="128"/>
      <c r="EY22" s="128"/>
      <c r="EZ22" s="128"/>
      <c r="FA22" s="128"/>
      <c r="FB22" s="128"/>
      <c r="FC22" s="128"/>
      <c r="FD22" s="128"/>
      <c r="FE22" s="128"/>
      <c r="FF22" s="128"/>
      <c r="FG22" s="128"/>
      <c r="FH22" s="128"/>
      <c r="FI22" s="128"/>
      <c r="FJ22" s="128"/>
      <c r="FK22" s="128"/>
      <c r="FL22" s="128"/>
      <c r="FM22" s="128"/>
      <c r="FN22" s="128"/>
      <c r="FO22" s="128"/>
      <c r="FP22" s="128"/>
      <c r="FQ22" s="128"/>
      <c r="FR22" s="128"/>
      <c r="FS22" s="128"/>
      <c r="FT22" s="128"/>
      <c r="FU22" s="128"/>
      <c r="FV22" s="128"/>
      <c r="FW22" s="128"/>
      <c r="FX22" s="128"/>
      <c r="FY22" s="128"/>
      <c r="FZ22" s="128"/>
      <c r="GA22" s="128"/>
      <c r="GB22" s="128"/>
      <c r="GC22" s="128"/>
      <c r="GD22" s="128"/>
      <c r="GE22" s="128"/>
      <c r="GF22" s="128"/>
      <c r="GG22" s="128"/>
      <c r="GH22" s="128"/>
      <c r="GI22" s="128"/>
      <c r="GJ22" s="128"/>
      <c r="GK22" s="128"/>
      <c r="GL22" s="128"/>
      <c r="GM22" s="128"/>
      <c r="GN22" s="128"/>
      <c r="GO22" s="128"/>
      <c r="GP22" s="128"/>
      <c r="GQ22" s="128"/>
      <c r="GR22" s="128"/>
      <c r="GS22" s="128"/>
      <c r="GT22" s="128"/>
      <c r="GU22" s="128"/>
      <c r="GV22" s="128"/>
      <c r="GW22" s="128"/>
      <c r="GX22" s="128"/>
      <c r="GY22" s="128"/>
      <c r="GZ22" s="128"/>
      <c r="HA22" s="128"/>
      <c r="HB22" s="128"/>
      <c r="HC22" s="128"/>
      <c r="HD22" s="128"/>
      <c r="HE22" s="128"/>
      <c r="HF22" s="128"/>
      <c r="HG22" s="128"/>
      <c r="HH22" s="128"/>
      <c r="HI22" s="128"/>
      <c r="HJ22" s="128"/>
      <c r="HK22" s="128"/>
      <c r="HL22" s="128"/>
      <c r="HM22" s="128"/>
      <c r="HN22" s="128"/>
      <c r="HO22" s="128"/>
      <c r="HP22" s="128"/>
      <c r="HQ22" s="128"/>
      <c r="HR22" s="128"/>
      <c r="HS22" s="128"/>
      <c r="HT22" s="128"/>
      <c r="HU22" s="128"/>
      <c r="HV22" s="128"/>
      <c r="HW22" s="128"/>
      <c r="HX22" s="128"/>
      <c r="HY22" s="128"/>
      <c r="HZ22" s="128"/>
      <c r="IA22" s="128"/>
      <c r="IB22" s="128"/>
      <c r="IC22" s="128"/>
    </row>
    <row r="23" spans="1:237" s="112" customFormat="1" ht="20.25" customHeight="1">
      <c r="A23" s="138"/>
      <c r="B23" s="135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  <c r="HQ23" s="116"/>
      <c r="HR23" s="116"/>
      <c r="HS23" s="116"/>
      <c r="HT23" s="116"/>
      <c r="HU23" s="116"/>
      <c r="HV23" s="116"/>
      <c r="HW23" s="116"/>
      <c r="HX23" s="116"/>
      <c r="HY23" s="116"/>
      <c r="HZ23" s="116"/>
      <c r="IA23" s="116"/>
      <c r="IB23" s="116"/>
      <c r="IC23" s="116"/>
    </row>
    <row r="24" spans="1:237" s="113" customFormat="1" ht="21" customHeight="1">
      <c r="A24" s="142" t="s">
        <v>54</v>
      </c>
      <c r="B24" s="135">
        <f>B7+B11</f>
        <v>27.099999999999998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8"/>
      <c r="EL24" s="128"/>
      <c r="EM24" s="128"/>
      <c r="EN24" s="128"/>
      <c r="EO24" s="128"/>
      <c r="EP24" s="128"/>
      <c r="EQ24" s="128"/>
      <c r="ER24" s="128"/>
      <c r="ES24" s="128"/>
      <c r="ET24" s="128"/>
      <c r="EU24" s="128"/>
      <c r="EV24" s="128"/>
      <c r="EW24" s="128"/>
      <c r="EX24" s="128"/>
      <c r="EY24" s="128"/>
      <c r="EZ24" s="128"/>
      <c r="FA24" s="128"/>
      <c r="FB24" s="128"/>
      <c r="FC24" s="128"/>
      <c r="FD24" s="128"/>
      <c r="FE24" s="128"/>
      <c r="FF24" s="128"/>
      <c r="FG24" s="128"/>
      <c r="FH24" s="128"/>
      <c r="FI24" s="128"/>
      <c r="FJ24" s="128"/>
      <c r="FK24" s="128"/>
      <c r="FL24" s="128"/>
      <c r="FM24" s="128"/>
      <c r="FN24" s="128"/>
      <c r="FO24" s="128"/>
      <c r="FP24" s="128"/>
      <c r="FQ24" s="128"/>
      <c r="FR24" s="128"/>
      <c r="FS24" s="128"/>
      <c r="FT24" s="128"/>
      <c r="FU24" s="128"/>
      <c r="FV24" s="128"/>
      <c r="FW24" s="128"/>
      <c r="FX24" s="128"/>
      <c r="FY24" s="128"/>
      <c r="FZ24" s="128"/>
      <c r="GA24" s="128"/>
      <c r="GB24" s="128"/>
      <c r="GC24" s="128"/>
      <c r="GD24" s="128"/>
      <c r="GE24" s="128"/>
      <c r="GF24" s="128"/>
      <c r="GG24" s="128"/>
      <c r="GH24" s="128"/>
      <c r="GI24" s="128"/>
      <c r="GJ24" s="128"/>
      <c r="GK24" s="128"/>
      <c r="GL24" s="128"/>
      <c r="GM24" s="128"/>
      <c r="GN24" s="128"/>
      <c r="GO24" s="128"/>
      <c r="GP24" s="128"/>
      <c r="GQ24" s="128"/>
      <c r="GR24" s="128"/>
      <c r="GS24" s="128"/>
      <c r="GT24" s="128"/>
      <c r="GU24" s="128"/>
      <c r="GV24" s="128"/>
      <c r="GW24" s="128"/>
      <c r="GX24" s="128"/>
      <c r="GY24" s="128"/>
      <c r="GZ24" s="128"/>
      <c r="HA24" s="128"/>
      <c r="HB24" s="128"/>
      <c r="HC24" s="128"/>
      <c r="HD24" s="128"/>
      <c r="HE24" s="128"/>
      <c r="HF24" s="128"/>
      <c r="HG24" s="128"/>
      <c r="HH24" s="128"/>
      <c r="HI24" s="128"/>
      <c r="HJ24" s="128"/>
      <c r="HK24" s="128"/>
      <c r="HL24" s="128"/>
      <c r="HM24" s="128"/>
      <c r="HN24" s="128"/>
      <c r="HO24" s="128"/>
      <c r="HP24" s="128"/>
      <c r="HQ24" s="128"/>
      <c r="HR24" s="128"/>
      <c r="HS24" s="128"/>
      <c r="HT24" s="128"/>
      <c r="HU24" s="128"/>
      <c r="HV24" s="128"/>
      <c r="HW24" s="128"/>
      <c r="HX24" s="128"/>
      <c r="HY24" s="128"/>
      <c r="HZ24" s="128"/>
      <c r="IA24" s="128"/>
      <c r="IB24" s="128"/>
      <c r="IC24" s="128"/>
    </row>
    <row r="25" spans="3:237" s="112" customFormat="1" ht="19.5" customHeight="1"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116"/>
      <c r="HN25" s="116"/>
      <c r="HO25" s="116"/>
      <c r="HP25" s="116"/>
      <c r="HQ25" s="116"/>
      <c r="HR25" s="116"/>
      <c r="HS25" s="116"/>
      <c r="HT25" s="116"/>
      <c r="HU25" s="116"/>
      <c r="HV25" s="116"/>
      <c r="HW25" s="116"/>
      <c r="HX25" s="116"/>
      <c r="HY25" s="116"/>
      <c r="HZ25" s="116"/>
      <c r="IA25" s="116"/>
      <c r="IB25" s="116"/>
      <c r="IC25" s="116"/>
    </row>
  </sheetData>
  <sheetProtection/>
  <mergeCells count="2">
    <mergeCell ref="A5:A6"/>
    <mergeCell ref="B5:B6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B25"/>
  <sheetViews>
    <sheetView zoomScaleSheetLayoutView="100" workbookViewId="0" topLeftCell="A7">
      <selection activeCell="A1" sqref="A1"/>
    </sheetView>
  </sheetViews>
  <sheetFormatPr defaultColWidth="9.16015625" defaultRowHeight="11.25"/>
  <cols>
    <col min="1" max="1" width="41.16015625" style="112" customWidth="1"/>
    <col min="2" max="2" width="13.5" style="112" customWidth="1"/>
    <col min="3" max="3" width="24.83203125" style="112" customWidth="1"/>
    <col min="4" max="4" width="14" style="112" customWidth="1"/>
    <col min="5" max="237" width="9.16015625" style="112" customWidth="1"/>
  </cols>
  <sheetData>
    <row r="1" spans="1:236" s="112" customFormat="1" ht="24.75" customHeight="1">
      <c r="A1" s="114"/>
      <c r="B1" s="115"/>
      <c r="C1" s="115"/>
      <c r="D1" s="115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6"/>
      <c r="FP1" s="116"/>
      <c r="FQ1" s="116"/>
      <c r="FR1" s="116"/>
      <c r="FS1" s="116"/>
      <c r="FT1" s="116"/>
      <c r="FU1" s="116"/>
      <c r="FV1" s="116"/>
      <c r="FW1" s="116"/>
      <c r="FX1" s="116"/>
      <c r="FY1" s="116"/>
      <c r="FZ1" s="116"/>
      <c r="GA1" s="116"/>
      <c r="GB1" s="116"/>
      <c r="GC1" s="116"/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116"/>
      <c r="GQ1" s="116"/>
      <c r="GR1" s="116"/>
      <c r="GS1" s="116"/>
      <c r="GT1" s="116"/>
      <c r="GU1" s="116"/>
      <c r="GV1" s="116"/>
      <c r="GW1" s="116"/>
      <c r="GX1" s="116"/>
      <c r="GY1" s="116"/>
      <c r="GZ1" s="116"/>
      <c r="HA1" s="116"/>
      <c r="HB1" s="116"/>
      <c r="HC1" s="116"/>
      <c r="HD1" s="116"/>
      <c r="HE1" s="116"/>
      <c r="HF1" s="116"/>
      <c r="HG1" s="116"/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/>
      <c r="HS1" s="116"/>
      <c r="HT1" s="116"/>
      <c r="HU1" s="116"/>
      <c r="HV1" s="116"/>
      <c r="HW1" s="116"/>
      <c r="HX1" s="116"/>
      <c r="HY1" s="116"/>
      <c r="HZ1" s="116"/>
      <c r="IA1" s="116"/>
      <c r="IB1" s="116"/>
    </row>
    <row r="2" spans="1:236" s="112" customFormat="1" ht="24.75" customHeight="1">
      <c r="A2" s="117" t="s">
        <v>57</v>
      </c>
      <c r="B2" s="117"/>
      <c r="C2" s="117"/>
      <c r="D2" s="117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</row>
    <row r="3" spans="1:236" s="112" customFormat="1" ht="24.75" customHeight="1">
      <c r="A3" s="118"/>
      <c r="D3" s="119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</row>
    <row r="4" spans="1:236" s="112" customFormat="1" ht="24.75" customHeight="1">
      <c r="A4" s="120" t="s">
        <v>3</v>
      </c>
      <c r="B4" s="120"/>
      <c r="C4" s="120" t="s">
        <v>4</v>
      </c>
      <c r="D4" s="121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  <c r="HZ4" s="116"/>
      <c r="IA4" s="116"/>
      <c r="IB4" s="116"/>
    </row>
    <row r="5" spans="1:236" s="112" customFormat="1" ht="24.75" customHeight="1">
      <c r="A5" s="122" t="s">
        <v>5</v>
      </c>
      <c r="B5" s="122" t="s">
        <v>6</v>
      </c>
      <c r="C5" s="122" t="s">
        <v>7</v>
      </c>
      <c r="D5" s="123" t="s">
        <v>8</v>
      </c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</row>
    <row r="6" spans="1:236" s="112" customFormat="1" ht="41.25" customHeight="1">
      <c r="A6" s="122"/>
      <c r="B6" s="124"/>
      <c r="C6" s="122"/>
      <c r="D6" s="123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</row>
    <row r="7" spans="1:236" s="113" customFormat="1" ht="24.75" customHeight="1">
      <c r="A7" s="125" t="s">
        <v>24</v>
      </c>
      <c r="B7" s="126">
        <v>27.1</v>
      </c>
      <c r="C7" s="127" t="s">
        <v>25</v>
      </c>
      <c r="D7" s="126">
        <v>23.6</v>
      </c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</row>
    <row r="8" spans="1:236" s="113" customFormat="1" ht="24.75" customHeight="1">
      <c r="A8" s="125" t="s">
        <v>26</v>
      </c>
      <c r="B8" s="126"/>
      <c r="C8" s="129" t="s">
        <v>27</v>
      </c>
      <c r="D8" s="126">
        <v>21.9</v>
      </c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  <c r="IA8" s="128"/>
      <c r="IB8" s="128"/>
    </row>
    <row r="9" spans="1:236" s="113" customFormat="1" ht="24.75" customHeight="1">
      <c r="A9" s="125" t="s">
        <v>28</v>
      </c>
      <c r="B9" s="126"/>
      <c r="C9" s="130" t="s">
        <v>29</v>
      </c>
      <c r="D9" s="126">
        <v>1.4</v>
      </c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  <c r="HZ9" s="128"/>
      <c r="IA9" s="128"/>
      <c r="IB9" s="128"/>
    </row>
    <row r="10" spans="1:236" s="113" customFormat="1" ht="24.75" customHeight="1">
      <c r="A10" s="125" t="s">
        <v>30</v>
      </c>
      <c r="B10" s="126"/>
      <c r="C10" s="130" t="s">
        <v>31</v>
      </c>
      <c r="D10" s="126">
        <v>0.3</v>
      </c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8"/>
      <c r="HD10" s="128"/>
      <c r="HE10" s="128"/>
      <c r="HF10" s="128"/>
      <c r="HG10" s="128"/>
      <c r="HH10" s="128"/>
      <c r="HI10" s="128"/>
      <c r="HJ10" s="128"/>
      <c r="HK10" s="128"/>
      <c r="HL10" s="128"/>
      <c r="HM10" s="128"/>
      <c r="HN10" s="128"/>
      <c r="HO10" s="128"/>
      <c r="HP10" s="128"/>
      <c r="HQ10" s="128"/>
      <c r="HR10" s="128"/>
      <c r="HS10" s="128"/>
      <c r="HT10" s="128"/>
      <c r="HU10" s="128"/>
      <c r="HV10" s="128"/>
      <c r="HW10" s="128"/>
      <c r="HX10" s="128"/>
      <c r="HY10" s="128"/>
      <c r="HZ10" s="128"/>
      <c r="IA10" s="128"/>
      <c r="IB10" s="128"/>
    </row>
    <row r="11" spans="1:236" s="113" customFormat="1" ht="24.75" customHeight="1">
      <c r="A11" s="125" t="s">
        <v>32</v>
      </c>
      <c r="B11" s="126"/>
      <c r="C11" s="130" t="s">
        <v>33</v>
      </c>
      <c r="D11" s="126">
        <v>3.5</v>
      </c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  <c r="GN11" s="128"/>
      <c r="GO11" s="128"/>
      <c r="GP11" s="128"/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28"/>
      <c r="HD11" s="128"/>
      <c r="HE11" s="128"/>
      <c r="HF11" s="128"/>
      <c r="HG11" s="128"/>
      <c r="HH11" s="128"/>
      <c r="HI11" s="128"/>
      <c r="HJ11" s="128"/>
      <c r="HK11" s="128"/>
      <c r="HL11" s="128"/>
      <c r="HM11" s="128"/>
      <c r="HN11" s="128"/>
      <c r="HO11" s="128"/>
      <c r="HP11" s="128"/>
      <c r="HQ11" s="128"/>
      <c r="HR11" s="128"/>
      <c r="HS11" s="128"/>
      <c r="HT11" s="128"/>
      <c r="HU11" s="128"/>
      <c r="HV11" s="128"/>
      <c r="HW11" s="128"/>
      <c r="HX11" s="128"/>
      <c r="HY11" s="128"/>
      <c r="HZ11" s="128"/>
      <c r="IA11" s="128"/>
      <c r="IB11" s="128"/>
    </row>
    <row r="12" spans="1:236" s="113" customFormat="1" ht="30" customHeight="1">
      <c r="A12" s="125" t="s">
        <v>34</v>
      </c>
      <c r="B12" s="126"/>
      <c r="C12" s="131" t="s">
        <v>35</v>
      </c>
      <c r="D12" s="126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  <c r="GL12" s="128"/>
      <c r="GM12" s="128"/>
      <c r="GN12" s="128"/>
      <c r="GO12" s="128"/>
      <c r="GP12" s="128"/>
      <c r="GQ12" s="128"/>
      <c r="GR12" s="128"/>
      <c r="GS12" s="128"/>
      <c r="GT12" s="128"/>
      <c r="GU12" s="128"/>
      <c r="GV12" s="128"/>
      <c r="GW12" s="128"/>
      <c r="GX12" s="128"/>
      <c r="GY12" s="128"/>
      <c r="GZ12" s="128"/>
      <c r="HA12" s="128"/>
      <c r="HB12" s="128"/>
      <c r="HC12" s="128"/>
      <c r="HD12" s="128"/>
      <c r="HE12" s="128"/>
      <c r="HF12" s="128"/>
      <c r="HG12" s="128"/>
      <c r="HH12" s="128"/>
      <c r="HI12" s="128"/>
      <c r="HJ12" s="128"/>
      <c r="HK12" s="128"/>
      <c r="HL12" s="128"/>
      <c r="HM12" s="128"/>
      <c r="HN12" s="128"/>
      <c r="HO12" s="128"/>
      <c r="HP12" s="128"/>
      <c r="HQ12" s="128"/>
      <c r="HR12" s="128"/>
      <c r="HS12" s="128"/>
      <c r="HT12" s="128"/>
      <c r="HU12" s="128"/>
      <c r="HV12" s="128"/>
      <c r="HW12" s="128"/>
      <c r="HX12" s="128"/>
      <c r="HY12" s="128"/>
      <c r="HZ12" s="128"/>
      <c r="IA12" s="128"/>
      <c r="IB12" s="128"/>
    </row>
    <row r="13" spans="1:236" s="113" customFormat="1" ht="24.75" customHeight="1">
      <c r="A13" s="125" t="s">
        <v>36</v>
      </c>
      <c r="B13" s="126"/>
      <c r="C13" s="132" t="s">
        <v>37</v>
      </c>
      <c r="D13" s="126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8"/>
      <c r="GQ13" s="128"/>
      <c r="GR13" s="128"/>
      <c r="GS13" s="128"/>
      <c r="GT13" s="128"/>
      <c r="GU13" s="128"/>
      <c r="GV13" s="128"/>
      <c r="GW13" s="128"/>
      <c r="GX13" s="128"/>
      <c r="GY13" s="128"/>
      <c r="GZ13" s="128"/>
      <c r="HA13" s="128"/>
      <c r="HB13" s="128"/>
      <c r="HC13" s="128"/>
      <c r="HD13" s="128"/>
      <c r="HE13" s="128"/>
      <c r="HF13" s="128"/>
      <c r="HG13" s="128"/>
      <c r="HH13" s="128"/>
      <c r="HI13" s="128"/>
      <c r="HJ13" s="128"/>
      <c r="HK13" s="128"/>
      <c r="HL13" s="128"/>
      <c r="HM13" s="128"/>
      <c r="HN13" s="128"/>
      <c r="HO13" s="128"/>
      <c r="HP13" s="128"/>
      <c r="HQ13" s="128"/>
      <c r="HR13" s="128"/>
      <c r="HS13" s="128"/>
      <c r="HT13" s="128"/>
      <c r="HU13" s="128"/>
      <c r="HV13" s="128"/>
      <c r="HW13" s="128"/>
      <c r="HX13" s="128"/>
      <c r="HY13" s="128"/>
      <c r="HZ13" s="128"/>
      <c r="IA13" s="128"/>
      <c r="IB13" s="128"/>
    </row>
    <row r="14" spans="1:236" s="113" customFormat="1" ht="28.5" customHeight="1">
      <c r="A14" s="125" t="s">
        <v>38</v>
      </c>
      <c r="B14" s="126"/>
      <c r="C14" s="132" t="s">
        <v>39</v>
      </c>
      <c r="D14" s="126">
        <v>3.5</v>
      </c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8"/>
      <c r="GW14" s="128"/>
      <c r="GX14" s="128"/>
      <c r="GY14" s="128"/>
      <c r="GZ14" s="128"/>
      <c r="HA14" s="128"/>
      <c r="HB14" s="128"/>
      <c r="HC14" s="128"/>
      <c r="HD14" s="128"/>
      <c r="HE14" s="128"/>
      <c r="HF14" s="128"/>
      <c r="HG14" s="128"/>
      <c r="HH14" s="128"/>
      <c r="HI14" s="128"/>
      <c r="HJ14" s="128"/>
      <c r="HK14" s="128"/>
      <c r="HL14" s="128"/>
      <c r="HM14" s="128"/>
      <c r="HN14" s="128"/>
      <c r="HO14" s="128"/>
      <c r="HP14" s="128"/>
      <c r="HQ14" s="128"/>
      <c r="HR14" s="128"/>
      <c r="HS14" s="128"/>
      <c r="HT14" s="128"/>
      <c r="HU14" s="128"/>
      <c r="HV14" s="128"/>
      <c r="HW14" s="128"/>
      <c r="HX14" s="128"/>
      <c r="HY14" s="128"/>
      <c r="HZ14" s="128"/>
      <c r="IA14" s="128"/>
      <c r="IB14" s="128"/>
    </row>
    <row r="15" spans="1:236" s="113" customFormat="1" ht="24.75" customHeight="1">
      <c r="A15" s="133" t="s">
        <v>40</v>
      </c>
      <c r="B15" s="126"/>
      <c r="C15" s="132" t="s">
        <v>41</v>
      </c>
      <c r="D15" s="126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28"/>
      <c r="HD15" s="128"/>
      <c r="HE15" s="128"/>
      <c r="HF15" s="128"/>
      <c r="HG15" s="128"/>
      <c r="HH15" s="128"/>
      <c r="HI15" s="128"/>
      <c r="HJ15" s="128"/>
      <c r="HK15" s="128"/>
      <c r="HL15" s="128"/>
      <c r="HM15" s="128"/>
      <c r="HN15" s="128"/>
      <c r="HO15" s="128"/>
      <c r="HP15" s="128"/>
      <c r="HQ15" s="128"/>
      <c r="HR15" s="128"/>
      <c r="HS15" s="128"/>
      <c r="HT15" s="128"/>
      <c r="HU15" s="128"/>
      <c r="HV15" s="128"/>
      <c r="HW15" s="128"/>
      <c r="HX15" s="128"/>
      <c r="HY15" s="128"/>
      <c r="HZ15" s="128"/>
      <c r="IA15" s="128"/>
      <c r="IB15" s="128"/>
    </row>
    <row r="16" spans="1:236" s="113" customFormat="1" ht="24.75" customHeight="1">
      <c r="A16" s="134" t="s">
        <v>42</v>
      </c>
      <c r="B16" s="135"/>
      <c r="C16" s="136" t="s">
        <v>43</v>
      </c>
      <c r="D16" s="126">
        <v>0</v>
      </c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128"/>
      <c r="FJ16" s="128"/>
      <c r="FK16" s="128"/>
      <c r="FL16" s="128"/>
      <c r="FM16" s="128"/>
      <c r="FN16" s="128"/>
      <c r="FO16" s="128"/>
      <c r="FP16" s="128"/>
      <c r="FQ16" s="128"/>
      <c r="FR16" s="128"/>
      <c r="FS16" s="128"/>
      <c r="FT16" s="128"/>
      <c r="FU16" s="128"/>
      <c r="FV16" s="128"/>
      <c r="FW16" s="128"/>
      <c r="FX16" s="128"/>
      <c r="FY16" s="128"/>
      <c r="FZ16" s="128"/>
      <c r="GA16" s="128"/>
      <c r="GB16" s="128"/>
      <c r="GC16" s="128"/>
      <c r="GD16" s="128"/>
      <c r="GE16" s="128"/>
      <c r="GF16" s="128"/>
      <c r="GG16" s="128"/>
      <c r="GH16" s="128"/>
      <c r="GI16" s="128"/>
      <c r="GJ16" s="128"/>
      <c r="GK16" s="128"/>
      <c r="GL16" s="128"/>
      <c r="GM16" s="128"/>
      <c r="GN16" s="128"/>
      <c r="GO16" s="128"/>
      <c r="GP16" s="128"/>
      <c r="GQ16" s="128"/>
      <c r="GR16" s="128"/>
      <c r="GS16" s="128"/>
      <c r="GT16" s="128"/>
      <c r="GU16" s="128"/>
      <c r="GV16" s="128"/>
      <c r="GW16" s="128"/>
      <c r="GX16" s="128"/>
      <c r="GY16" s="128"/>
      <c r="GZ16" s="128"/>
      <c r="HA16" s="128"/>
      <c r="HB16" s="128"/>
      <c r="HC16" s="128"/>
      <c r="HD16" s="128"/>
      <c r="HE16" s="128"/>
      <c r="HF16" s="128"/>
      <c r="HG16" s="128"/>
      <c r="HH16" s="128"/>
      <c r="HI16" s="128"/>
      <c r="HJ16" s="128"/>
      <c r="HK16" s="128"/>
      <c r="HL16" s="128"/>
      <c r="HM16" s="128"/>
      <c r="HN16" s="128"/>
      <c r="HO16" s="128"/>
      <c r="HP16" s="128"/>
      <c r="HQ16" s="128"/>
      <c r="HR16" s="128"/>
      <c r="HS16" s="128"/>
      <c r="HT16" s="128"/>
      <c r="HU16" s="128"/>
      <c r="HV16" s="128"/>
      <c r="HW16" s="128"/>
      <c r="HX16" s="128"/>
      <c r="HY16" s="128"/>
      <c r="HZ16" s="128"/>
      <c r="IA16" s="128"/>
      <c r="IB16" s="128"/>
    </row>
    <row r="17" spans="1:236" s="113" customFormat="1" ht="24.75" customHeight="1">
      <c r="A17" s="137" t="s">
        <v>44</v>
      </c>
      <c r="B17" s="135"/>
      <c r="C17" s="136" t="s">
        <v>45</v>
      </c>
      <c r="D17" s="126">
        <v>0</v>
      </c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8"/>
      <c r="FF17" s="128"/>
      <c r="FG17" s="128"/>
      <c r="FH17" s="128"/>
      <c r="FI17" s="128"/>
      <c r="FJ17" s="128"/>
      <c r="FK17" s="128"/>
      <c r="FL17" s="128"/>
      <c r="FM17" s="128"/>
      <c r="FN17" s="128"/>
      <c r="FO17" s="128"/>
      <c r="FP17" s="128"/>
      <c r="FQ17" s="128"/>
      <c r="FR17" s="128"/>
      <c r="FS17" s="128"/>
      <c r="FT17" s="128"/>
      <c r="FU17" s="128"/>
      <c r="FV17" s="128"/>
      <c r="FW17" s="128"/>
      <c r="FX17" s="128"/>
      <c r="FY17" s="128"/>
      <c r="FZ17" s="128"/>
      <c r="GA17" s="128"/>
      <c r="GB17" s="128"/>
      <c r="GC17" s="128"/>
      <c r="GD17" s="128"/>
      <c r="GE17" s="128"/>
      <c r="GF17" s="128"/>
      <c r="GG17" s="128"/>
      <c r="GH17" s="128"/>
      <c r="GI17" s="128"/>
      <c r="GJ17" s="128"/>
      <c r="GK17" s="128"/>
      <c r="GL17" s="128"/>
      <c r="GM17" s="128"/>
      <c r="GN17" s="128"/>
      <c r="GO17" s="128"/>
      <c r="GP17" s="128"/>
      <c r="GQ17" s="128"/>
      <c r="GR17" s="128"/>
      <c r="GS17" s="128"/>
      <c r="GT17" s="128"/>
      <c r="GU17" s="128"/>
      <c r="GV17" s="128"/>
      <c r="GW17" s="128"/>
      <c r="GX17" s="128"/>
      <c r="GY17" s="128"/>
      <c r="GZ17" s="128"/>
      <c r="HA17" s="128"/>
      <c r="HB17" s="128"/>
      <c r="HC17" s="128"/>
      <c r="HD17" s="128"/>
      <c r="HE17" s="128"/>
      <c r="HF17" s="128"/>
      <c r="HG17" s="128"/>
      <c r="HH17" s="128"/>
      <c r="HI17" s="128"/>
      <c r="HJ17" s="128"/>
      <c r="HK17" s="128"/>
      <c r="HL17" s="128"/>
      <c r="HM17" s="128"/>
      <c r="HN17" s="128"/>
      <c r="HO17" s="128"/>
      <c r="HP17" s="128"/>
      <c r="HQ17" s="128"/>
      <c r="HR17" s="128"/>
      <c r="HS17" s="128"/>
      <c r="HT17" s="128"/>
      <c r="HU17" s="128"/>
      <c r="HV17" s="128"/>
      <c r="HW17" s="128"/>
      <c r="HX17" s="128"/>
      <c r="HY17" s="128"/>
      <c r="HZ17" s="128"/>
      <c r="IA17" s="128"/>
      <c r="IB17" s="128"/>
    </row>
    <row r="18" spans="1:236" s="113" customFormat="1" ht="24.75" customHeight="1">
      <c r="A18" s="134" t="s">
        <v>46</v>
      </c>
      <c r="B18" s="135"/>
      <c r="C18" s="136" t="s">
        <v>47</v>
      </c>
      <c r="D18" s="126">
        <v>0</v>
      </c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  <c r="FF18" s="128"/>
      <c r="FG18" s="128"/>
      <c r="FH18" s="128"/>
      <c r="FI18" s="128"/>
      <c r="FJ18" s="128"/>
      <c r="FK18" s="128"/>
      <c r="FL18" s="128"/>
      <c r="FM18" s="128"/>
      <c r="FN18" s="128"/>
      <c r="FO18" s="128"/>
      <c r="FP18" s="128"/>
      <c r="FQ18" s="128"/>
      <c r="FR18" s="128"/>
      <c r="FS18" s="128"/>
      <c r="FT18" s="128"/>
      <c r="FU18" s="128"/>
      <c r="FV18" s="128"/>
      <c r="FW18" s="128"/>
      <c r="FX18" s="128"/>
      <c r="FY18" s="128"/>
      <c r="FZ18" s="128"/>
      <c r="GA18" s="128"/>
      <c r="GB18" s="128"/>
      <c r="GC18" s="128"/>
      <c r="GD18" s="128"/>
      <c r="GE18" s="128"/>
      <c r="GF18" s="128"/>
      <c r="GG18" s="128"/>
      <c r="GH18" s="128"/>
      <c r="GI18" s="128"/>
      <c r="GJ18" s="128"/>
      <c r="GK18" s="128"/>
      <c r="GL18" s="128"/>
      <c r="GM18" s="128"/>
      <c r="GN18" s="128"/>
      <c r="GO18" s="128"/>
      <c r="GP18" s="128"/>
      <c r="GQ18" s="128"/>
      <c r="GR18" s="128"/>
      <c r="GS18" s="128"/>
      <c r="GT18" s="128"/>
      <c r="GU18" s="128"/>
      <c r="GV18" s="128"/>
      <c r="GW18" s="128"/>
      <c r="GX18" s="128"/>
      <c r="GY18" s="128"/>
      <c r="GZ18" s="128"/>
      <c r="HA18" s="128"/>
      <c r="HB18" s="128"/>
      <c r="HC18" s="128"/>
      <c r="HD18" s="128"/>
      <c r="HE18" s="128"/>
      <c r="HF18" s="128"/>
      <c r="HG18" s="128"/>
      <c r="HH18" s="128"/>
      <c r="HI18" s="128"/>
      <c r="HJ18" s="128"/>
      <c r="HK18" s="128"/>
      <c r="HL18" s="128"/>
      <c r="HM18" s="128"/>
      <c r="HN18" s="128"/>
      <c r="HO18" s="128"/>
      <c r="HP18" s="128"/>
      <c r="HQ18" s="128"/>
      <c r="HR18" s="128"/>
      <c r="HS18" s="128"/>
      <c r="HT18" s="128"/>
      <c r="HU18" s="128"/>
      <c r="HV18" s="128"/>
      <c r="HW18" s="128"/>
      <c r="HX18" s="128"/>
      <c r="HY18" s="128"/>
      <c r="HZ18" s="128"/>
      <c r="IA18" s="128"/>
      <c r="IB18" s="128"/>
    </row>
    <row r="19" spans="1:236" s="112" customFormat="1" ht="24" customHeight="1">
      <c r="A19" s="137"/>
      <c r="B19" s="135"/>
      <c r="C19" s="138" t="s">
        <v>48</v>
      </c>
      <c r="D19" s="126">
        <v>0</v>
      </c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6"/>
      <c r="GT19" s="116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6"/>
      <c r="HI19" s="116"/>
      <c r="HJ19" s="116"/>
      <c r="HK19" s="116"/>
      <c r="HL19" s="116"/>
      <c r="HM19" s="116"/>
      <c r="HN19" s="116"/>
      <c r="HO19" s="116"/>
      <c r="HP19" s="116"/>
      <c r="HQ19" s="116"/>
      <c r="HR19" s="116"/>
      <c r="HS19" s="116"/>
      <c r="HT19" s="116"/>
      <c r="HU19" s="116"/>
      <c r="HV19" s="116"/>
      <c r="HW19" s="116"/>
      <c r="HX19" s="116"/>
      <c r="HY19" s="116"/>
      <c r="HZ19" s="116"/>
      <c r="IA19" s="116"/>
      <c r="IB19" s="116"/>
    </row>
    <row r="20" spans="1:236" s="112" customFormat="1" ht="24" customHeight="1">
      <c r="A20" s="139" t="s">
        <v>49</v>
      </c>
      <c r="B20" s="135">
        <f>SUM(B7:B19)</f>
        <v>27.1</v>
      </c>
      <c r="C20" s="138" t="s">
        <v>50</v>
      </c>
      <c r="D20" s="126">
        <v>0</v>
      </c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6"/>
      <c r="GT20" s="116"/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6"/>
      <c r="HI20" s="116"/>
      <c r="HJ20" s="116"/>
      <c r="HK20" s="116"/>
      <c r="HL20" s="116"/>
      <c r="HM20" s="116"/>
      <c r="HN20" s="116"/>
      <c r="HO20" s="116"/>
      <c r="HP20" s="116"/>
      <c r="HQ20" s="116"/>
      <c r="HR20" s="116"/>
      <c r="HS20" s="116"/>
      <c r="HT20" s="116"/>
      <c r="HU20" s="116"/>
      <c r="HV20" s="116"/>
      <c r="HW20" s="116"/>
      <c r="HX20" s="116"/>
      <c r="HY20" s="116"/>
      <c r="HZ20" s="116"/>
      <c r="IA20" s="116"/>
      <c r="IB20" s="116"/>
    </row>
    <row r="21" spans="1:236" s="113" customFormat="1" ht="27" customHeight="1">
      <c r="A21" s="140" t="s">
        <v>51</v>
      </c>
      <c r="B21" s="135"/>
      <c r="C21" s="138"/>
      <c r="D21" s="135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8"/>
      <c r="EZ21" s="128"/>
      <c r="FA21" s="128"/>
      <c r="FB21" s="128"/>
      <c r="FC21" s="128"/>
      <c r="FD21" s="128"/>
      <c r="FE21" s="128"/>
      <c r="FF21" s="128"/>
      <c r="FG21" s="128"/>
      <c r="FH21" s="128"/>
      <c r="FI21" s="128"/>
      <c r="FJ21" s="128"/>
      <c r="FK21" s="128"/>
      <c r="FL21" s="128"/>
      <c r="FM21" s="128"/>
      <c r="FN21" s="128"/>
      <c r="FO21" s="128"/>
      <c r="FP21" s="128"/>
      <c r="FQ21" s="128"/>
      <c r="FR21" s="128"/>
      <c r="FS21" s="128"/>
      <c r="FT21" s="128"/>
      <c r="FU21" s="128"/>
      <c r="FV21" s="128"/>
      <c r="FW21" s="128"/>
      <c r="FX21" s="128"/>
      <c r="FY21" s="128"/>
      <c r="FZ21" s="128"/>
      <c r="GA21" s="128"/>
      <c r="GB21" s="128"/>
      <c r="GC21" s="128"/>
      <c r="GD21" s="128"/>
      <c r="GE21" s="128"/>
      <c r="GF21" s="128"/>
      <c r="GG21" s="128"/>
      <c r="GH21" s="128"/>
      <c r="GI21" s="128"/>
      <c r="GJ21" s="128"/>
      <c r="GK21" s="128"/>
      <c r="GL21" s="128"/>
      <c r="GM21" s="128"/>
      <c r="GN21" s="128"/>
      <c r="GO21" s="128"/>
      <c r="GP21" s="128"/>
      <c r="GQ21" s="128"/>
      <c r="GR21" s="128"/>
      <c r="GS21" s="128"/>
      <c r="GT21" s="128"/>
      <c r="GU21" s="128"/>
      <c r="GV21" s="128"/>
      <c r="GW21" s="128"/>
      <c r="GX21" s="128"/>
      <c r="GY21" s="128"/>
      <c r="GZ21" s="128"/>
      <c r="HA21" s="128"/>
      <c r="HB21" s="128"/>
      <c r="HC21" s="128"/>
      <c r="HD21" s="128"/>
      <c r="HE21" s="128"/>
      <c r="HF21" s="128"/>
      <c r="HG21" s="128"/>
      <c r="HH21" s="128"/>
      <c r="HI21" s="128"/>
      <c r="HJ21" s="128"/>
      <c r="HK21" s="128"/>
      <c r="HL21" s="128"/>
      <c r="HM21" s="128"/>
      <c r="HN21" s="128"/>
      <c r="HO21" s="128"/>
      <c r="HP21" s="128"/>
      <c r="HQ21" s="128"/>
      <c r="HR21" s="128"/>
      <c r="HS21" s="128"/>
      <c r="HT21" s="128"/>
      <c r="HU21" s="128"/>
      <c r="HV21" s="128"/>
      <c r="HW21" s="128"/>
      <c r="HX21" s="128"/>
      <c r="HY21" s="128"/>
      <c r="HZ21" s="128"/>
      <c r="IA21" s="128"/>
      <c r="IB21" s="128"/>
    </row>
    <row r="22" spans="1:236" s="113" customFormat="1" ht="24" customHeight="1">
      <c r="A22" s="140" t="s">
        <v>52</v>
      </c>
      <c r="B22" s="135"/>
      <c r="C22" s="138"/>
      <c r="D22" s="135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28"/>
      <c r="EL22" s="128"/>
      <c r="EM22" s="128"/>
      <c r="EN22" s="128"/>
      <c r="EO22" s="128"/>
      <c r="EP22" s="128"/>
      <c r="EQ22" s="128"/>
      <c r="ER22" s="128"/>
      <c r="ES22" s="128"/>
      <c r="ET22" s="128"/>
      <c r="EU22" s="128"/>
      <c r="EV22" s="128"/>
      <c r="EW22" s="128"/>
      <c r="EX22" s="128"/>
      <c r="EY22" s="128"/>
      <c r="EZ22" s="128"/>
      <c r="FA22" s="128"/>
      <c r="FB22" s="128"/>
      <c r="FC22" s="128"/>
      <c r="FD22" s="128"/>
      <c r="FE22" s="128"/>
      <c r="FF22" s="128"/>
      <c r="FG22" s="128"/>
      <c r="FH22" s="128"/>
      <c r="FI22" s="128"/>
      <c r="FJ22" s="128"/>
      <c r="FK22" s="128"/>
      <c r="FL22" s="128"/>
      <c r="FM22" s="128"/>
      <c r="FN22" s="128"/>
      <c r="FO22" s="128"/>
      <c r="FP22" s="128"/>
      <c r="FQ22" s="128"/>
      <c r="FR22" s="128"/>
      <c r="FS22" s="128"/>
      <c r="FT22" s="128"/>
      <c r="FU22" s="128"/>
      <c r="FV22" s="128"/>
      <c r="FW22" s="128"/>
      <c r="FX22" s="128"/>
      <c r="FY22" s="128"/>
      <c r="FZ22" s="128"/>
      <c r="GA22" s="128"/>
      <c r="GB22" s="128"/>
      <c r="GC22" s="128"/>
      <c r="GD22" s="128"/>
      <c r="GE22" s="128"/>
      <c r="GF22" s="128"/>
      <c r="GG22" s="128"/>
      <c r="GH22" s="128"/>
      <c r="GI22" s="128"/>
      <c r="GJ22" s="128"/>
      <c r="GK22" s="128"/>
      <c r="GL22" s="128"/>
      <c r="GM22" s="128"/>
      <c r="GN22" s="128"/>
      <c r="GO22" s="128"/>
      <c r="GP22" s="128"/>
      <c r="GQ22" s="128"/>
      <c r="GR22" s="128"/>
      <c r="GS22" s="128"/>
      <c r="GT22" s="128"/>
      <c r="GU22" s="128"/>
      <c r="GV22" s="128"/>
      <c r="GW22" s="128"/>
      <c r="GX22" s="128"/>
      <c r="GY22" s="128"/>
      <c r="GZ22" s="128"/>
      <c r="HA22" s="128"/>
      <c r="HB22" s="128"/>
      <c r="HC22" s="128"/>
      <c r="HD22" s="128"/>
      <c r="HE22" s="128"/>
      <c r="HF22" s="128"/>
      <c r="HG22" s="128"/>
      <c r="HH22" s="128"/>
      <c r="HI22" s="128"/>
      <c r="HJ22" s="128"/>
      <c r="HK22" s="128"/>
      <c r="HL22" s="128"/>
      <c r="HM22" s="128"/>
      <c r="HN22" s="128"/>
      <c r="HO22" s="128"/>
      <c r="HP22" s="128"/>
      <c r="HQ22" s="128"/>
      <c r="HR22" s="128"/>
      <c r="HS22" s="128"/>
      <c r="HT22" s="128"/>
      <c r="HU22" s="128"/>
      <c r="HV22" s="128"/>
      <c r="HW22" s="128"/>
      <c r="HX22" s="128"/>
      <c r="HY22" s="128"/>
      <c r="HZ22" s="128"/>
      <c r="IA22" s="128"/>
      <c r="IB22" s="128"/>
    </row>
    <row r="23" spans="1:236" s="112" customFormat="1" ht="20.25" customHeight="1">
      <c r="A23" s="140"/>
      <c r="B23" s="135"/>
      <c r="C23" s="138"/>
      <c r="D23" s="135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  <c r="HQ23" s="116"/>
      <c r="HR23" s="116"/>
      <c r="HS23" s="116"/>
      <c r="HT23" s="116"/>
      <c r="HU23" s="116"/>
      <c r="HV23" s="116"/>
      <c r="HW23" s="116"/>
      <c r="HX23" s="116"/>
      <c r="HY23" s="116"/>
      <c r="HZ23" s="116"/>
      <c r="IA23" s="116"/>
      <c r="IB23" s="116"/>
    </row>
    <row r="24" spans="1:236" s="113" customFormat="1" ht="21" customHeight="1">
      <c r="A24" s="141" t="s">
        <v>53</v>
      </c>
      <c r="B24" s="135">
        <f>SUM(B20:B22)</f>
        <v>27.1</v>
      </c>
      <c r="C24" s="142" t="s">
        <v>54</v>
      </c>
      <c r="D24" s="135">
        <f>D7+D11</f>
        <v>27.099999999999998</v>
      </c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8"/>
      <c r="EL24" s="128"/>
      <c r="EM24" s="128"/>
      <c r="EN24" s="128"/>
      <c r="EO24" s="128"/>
      <c r="EP24" s="128"/>
      <c r="EQ24" s="128"/>
      <c r="ER24" s="128"/>
      <c r="ES24" s="128"/>
      <c r="ET24" s="128"/>
      <c r="EU24" s="128"/>
      <c r="EV24" s="128"/>
      <c r="EW24" s="128"/>
      <c r="EX24" s="128"/>
      <c r="EY24" s="128"/>
      <c r="EZ24" s="128"/>
      <c r="FA24" s="128"/>
      <c r="FB24" s="128"/>
      <c r="FC24" s="128"/>
      <c r="FD24" s="128"/>
      <c r="FE24" s="128"/>
      <c r="FF24" s="128"/>
      <c r="FG24" s="128"/>
      <c r="FH24" s="128"/>
      <c r="FI24" s="128"/>
      <c r="FJ24" s="128"/>
      <c r="FK24" s="128"/>
      <c r="FL24" s="128"/>
      <c r="FM24" s="128"/>
      <c r="FN24" s="128"/>
      <c r="FO24" s="128"/>
      <c r="FP24" s="128"/>
      <c r="FQ24" s="128"/>
      <c r="FR24" s="128"/>
      <c r="FS24" s="128"/>
      <c r="FT24" s="128"/>
      <c r="FU24" s="128"/>
      <c r="FV24" s="128"/>
      <c r="FW24" s="128"/>
      <c r="FX24" s="128"/>
      <c r="FY24" s="128"/>
      <c r="FZ24" s="128"/>
      <c r="GA24" s="128"/>
      <c r="GB24" s="128"/>
      <c r="GC24" s="128"/>
      <c r="GD24" s="128"/>
      <c r="GE24" s="128"/>
      <c r="GF24" s="128"/>
      <c r="GG24" s="128"/>
      <c r="GH24" s="128"/>
      <c r="GI24" s="128"/>
      <c r="GJ24" s="128"/>
      <c r="GK24" s="128"/>
      <c r="GL24" s="128"/>
      <c r="GM24" s="128"/>
      <c r="GN24" s="128"/>
      <c r="GO24" s="128"/>
      <c r="GP24" s="128"/>
      <c r="GQ24" s="128"/>
      <c r="GR24" s="128"/>
      <c r="GS24" s="128"/>
      <c r="GT24" s="128"/>
      <c r="GU24" s="128"/>
      <c r="GV24" s="128"/>
      <c r="GW24" s="128"/>
      <c r="GX24" s="128"/>
      <c r="GY24" s="128"/>
      <c r="GZ24" s="128"/>
      <c r="HA24" s="128"/>
      <c r="HB24" s="128"/>
      <c r="HC24" s="128"/>
      <c r="HD24" s="128"/>
      <c r="HE24" s="128"/>
      <c r="HF24" s="128"/>
      <c r="HG24" s="128"/>
      <c r="HH24" s="128"/>
      <c r="HI24" s="128"/>
      <c r="HJ24" s="128"/>
      <c r="HK24" s="128"/>
      <c r="HL24" s="128"/>
      <c r="HM24" s="128"/>
      <c r="HN24" s="128"/>
      <c r="HO24" s="128"/>
      <c r="HP24" s="128"/>
      <c r="HQ24" s="128"/>
      <c r="HR24" s="128"/>
      <c r="HS24" s="128"/>
      <c r="HT24" s="128"/>
      <c r="HU24" s="128"/>
      <c r="HV24" s="128"/>
      <c r="HW24" s="128"/>
      <c r="HX24" s="128"/>
      <c r="HY24" s="128"/>
      <c r="HZ24" s="128"/>
      <c r="IA24" s="128"/>
      <c r="IB24" s="128"/>
    </row>
    <row r="25" spans="5:236" s="112" customFormat="1" ht="19.5" customHeight="1"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116"/>
      <c r="HN25" s="116"/>
      <c r="HO25" s="116"/>
      <c r="HP25" s="116"/>
      <c r="HQ25" s="116"/>
      <c r="HR25" s="116"/>
      <c r="HS25" s="116"/>
      <c r="HT25" s="116"/>
      <c r="HU25" s="116"/>
      <c r="HV25" s="116"/>
      <c r="HW25" s="116"/>
      <c r="HX25" s="116"/>
      <c r="HY25" s="116"/>
      <c r="HZ25" s="116"/>
      <c r="IA25" s="116"/>
      <c r="IB25" s="116"/>
    </row>
  </sheetData>
  <sheetProtection/>
  <mergeCells count="5">
    <mergeCell ref="A2:D2"/>
    <mergeCell ref="A5:A6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showGridLines="0" showZeros="0" workbookViewId="0" topLeftCell="A1">
      <selection activeCell="A1" sqref="A1:IV65536"/>
    </sheetView>
  </sheetViews>
  <sheetFormatPr defaultColWidth="9.16015625" defaultRowHeight="11.25"/>
  <cols>
    <col min="1" max="1" width="9" style="80" customWidth="1"/>
    <col min="2" max="2" width="8" style="80" customWidth="1"/>
    <col min="3" max="3" width="8.5" style="80" customWidth="1"/>
    <col min="4" max="4" width="32.33203125" style="80" customWidth="1"/>
    <col min="5" max="5" width="20.16015625" style="80" customWidth="1"/>
    <col min="6" max="8" width="23.83203125" style="80" customWidth="1"/>
    <col min="9" max="15" width="15.5" style="80" customWidth="1"/>
    <col min="16" max="16384" width="9.16015625" style="80" customWidth="1"/>
  </cols>
  <sheetData>
    <row r="1" spans="1:5" ht="18.75" customHeight="1">
      <c r="A1" s="82" t="s">
        <v>58</v>
      </c>
      <c r="B1" s="83"/>
      <c r="E1" s="84"/>
    </row>
    <row r="2" spans="1:8" ht="25.5" customHeight="1">
      <c r="A2" s="85" t="s">
        <v>59</v>
      </c>
      <c r="B2" s="85"/>
      <c r="C2" s="85"/>
      <c r="D2" s="85"/>
      <c r="E2" s="85"/>
      <c r="F2" s="85"/>
      <c r="G2" s="85"/>
      <c r="H2" s="85"/>
    </row>
    <row r="3" spans="2:15" ht="17.25" customHeight="1">
      <c r="B3" s="81"/>
      <c r="O3" s="111" t="s">
        <v>2</v>
      </c>
    </row>
    <row r="4" spans="1:15" ht="22.5" customHeight="1">
      <c r="A4" s="86" t="s">
        <v>60</v>
      </c>
      <c r="B4" s="87"/>
      <c r="C4" s="88"/>
      <c r="D4" s="89" t="s">
        <v>61</v>
      </c>
      <c r="E4" s="90" t="s">
        <v>62</v>
      </c>
      <c r="F4" s="91" t="s">
        <v>63</v>
      </c>
      <c r="G4" s="92"/>
      <c r="H4" s="92"/>
      <c r="I4" s="92"/>
      <c r="J4" s="92"/>
      <c r="K4" s="92"/>
      <c r="L4" s="92"/>
      <c r="M4" s="92"/>
      <c r="N4" s="107"/>
      <c r="O4" s="90" t="s">
        <v>64</v>
      </c>
    </row>
    <row r="5" spans="1:15" ht="18" customHeight="1">
      <c r="A5" s="93" t="s">
        <v>65</v>
      </c>
      <c r="B5" s="93" t="s">
        <v>66</v>
      </c>
      <c r="C5" s="94" t="s">
        <v>67</v>
      </c>
      <c r="D5" s="95"/>
      <c r="E5" s="90"/>
      <c r="F5" s="89" t="s">
        <v>68</v>
      </c>
      <c r="G5" s="95"/>
      <c r="H5" s="95"/>
      <c r="I5" s="95"/>
      <c r="J5" s="108"/>
      <c r="K5" s="109" t="s">
        <v>69</v>
      </c>
      <c r="L5" s="110" t="s">
        <v>70</v>
      </c>
      <c r="M5" s="109"/>
      <c r="N5" s="109"/>
      <c r="O5" s="90"/>
    </row>
    <row r="6" spans="1:15" ht="27" customHeight="1">
      <c r="A6" s="94"/>
      <c r="B6" s="94"/>
      <c r="C6" s="94"/>
      <c r="D6" s="95"/>
      <c r="E6" s="90"/>
      <c r="F6" s="96" t="s">
        <v>71</v>
      </c>
      <c r="G6" s="96" t="s">
        <v>72</v>
      </c>
      <c r="H6" s="97" t="s">
        <v>73</v>
      </c>
      <c r="I6" s="97" t="s">
        <v>74</v>
      </c>
      <c r="J6" s="97" t="s">
        <v>75</v>
      </c>
      <c r="K6" s="97" t="s">
        <v>76</v>
      </c>
      <c r="L6" s="89" t="s">
        <v>77</v>
      </c>
      <c r="M6" s="89" t="s">
        <v>78</v>
      </c>
      <c r="N6" s="89" t="s">
        <v>79</v>
      </c>
      <c r="O6" s="90"/>
    </row>
    <row r="7" spans="1:15" ht="31.5" customHeight="1">
      <c r="A7" s="98" t="s">
        <v>80</v>
      </c>
      <c r="B7" s="98" t="s">
        <v>80</v>
      </c>
      <c r="C7" s="99" t="s">
        <v>80</v>
      </c>
      <c r="D7" s="100" t="s">
        <v>81</v>
      </c>
      <c r="E7" s="101">
        <f>SUM(E8:E12)</f>
        <v>27.06</v>
      </c>
      <c r="F7" s="101">
        <f aca="true" t="shared" si="0" ref="F7:O7">SUM(F8:F12)</f>
        <v>12.87</v>
      </c>
      <c r="G7" s="101">
        <f t="shared" si="0"/>
        <v>4.6</v>
      </c>
      <c r="H7" s="101">
        <f t="shared" si="0"/>
        <v>2.01</v>
      </c>
      <c r="I7" s="101">
        <f t="shared" si="0"/>
        <v>1.34</v>
      </c>
      <c r="J7" s="101">
        <f t="shared" si="0"/>
        <v>1</v>
      </c>
      <c r="K7" s="101">
        <f t="shared" si="0"/>
        <v>0.3</v>
      </c>
      <c r="L7" s="101">
        <f t="shared" si="0"/>
        <v>1.44</v>
      </c>
      <c r="M7" s="101">
        <f t="shared" si="0"/>
        <v>0</v>
      </c>
      <c r="N7" s="101">
        <f t="shared" si="0"/>
        <v>0</v>
      </c>
      <c r="O7" s="101">
        <f t="shared" si="0"/>
        <v>3.5</v>
      </c>
    </row>
    <row r="8" spans="1:15" s="81" customFormat="1" ht="27.75" customHeight="1">
      <c r="A8" s="102" t="s">
        <v>82</v>
      </c>
      <c r="B8" s="102" t="s">
        <v>83</v>
      </c>
      <c r="C8" s="103" t="s">
        <v>84</v>
      </c>
      <c r="D8" s="104" t="s">
        <v>85</v>
      </c>
      <c r="E8" s="105">
        <f>SUM(F8:O8)</f>
        <v>23.259999999999998</v>
      </c>
      <c r="F8" s="105">
        <v>12.87</v>
      </c>
      <c r="G8" s="105">
        <v>4.6</v>
      </c>
      <c r="H8" s="105">
        <v>2.01</v>
      </c>
      <c r="I8" s="105">
        <v>1.34</v>
      </c>
      <c r="J8" s="105">
        <v>1</v>
      </c>
      <c r="K8" s="105"/>
      <c r="L8" s="105">
        <v>1.44</v>
      </c>
      <c r="M8" s="105"/>
      <c r="N8" s="105"/>
      <c r="O8" s="105"/>
    </row>
    <row r="9" spans="1:15" s="81" customFormat="1" ht="27.75" customHeight="1">
      <c r="A9" s="102" t="s">
        <v>82</v>
      </c>
      <c r="B9" s="102" t="s">
        <v>83</v>
      </c>
      <c r="C9" s="103" t="s">
        <v>86</v>
      </c>
      <c r="D9" s="106" t="s">
        <v>87</v>
      </c>
      <c r="E9" s="105">
        <f>SUM(F9:O9)</f>
        <v>3.5</v>
      </c>
      <c r="F9" s="105"/>
      <c r="G9" s="105"/>
      <c r="H9" s="105"/>
      <c r="I9" s="105"/>
      <c r="J9" s="105"/>
      <c r="K9" s="105"/>
      <c r="L9" s="105"/>
      <c r="M9" s="105"/>
      <c r="N9" s="105"/>
      <c r="O9" s="105">
        <v>3.5</v>
      </c>
    </row>
    <row r="10" spans="1:15" s="81" customFormat="1" ht="27.75" customHeight="1">
      <c r="A10" s="102" t="s">
        <v>88</v>
      </c>
      <c r="B10" s="102" t="s">
        <v>89</v>
      </c>
      <c r="C10" s="103" t="s">
        <v>84</v>
      </c>
      <c r="D10" s="104" t="s">
        <v>90</v>
      </c>
      <c r="E10" s="105">
        <f>SUM(F10:O10)</f>
        <v>0.3</v>
      </c>
      <c r="F10" s="105"/>
      <c r="G10" s="105"/>
      <c r="H10" s="105"/>
      <c r="I10" s="105"/>
      <c r="J10" s="105"/>
      <c r="K10" s="105">
        <v>0.3</v>
      </c>
      <c r="L10" s="105"/>
      <c r="M10" s="105"/>
      <c r="N10" s="105"/>
      <c r="O10" s="105"/>
    </row>
    <row r="11" spans="1:15" s="81" customFormat="1" ht="27.75" customHeight="1">
      <c r="A11" s="102"/>
      <c r="B11" s="102"/>
      <c r="C11" s="103"/>
      <c r="D11" s="104"/>
      <c r="E11" s="105">
        <f>SUM(F11:O11)</f>
        <v>0</v>
      </c>
      <c r="F11" s="105"/>
      <c r="G11" s="105"/>
      <c r="H11" s="105"/>
      <c r="I11" s="105"/>
      <c r="J11" s="105"/>
      <c r="K11" s="105"/>
      <c r="L11" s="105"/>
      <c r="M11" s="105"/>
      <c r="N11" s="105"/>
      <c r="O11" s="105"/>
    </row>
    <row r="12" spans="1:15" s="81" customFormat="1" ht="27.75" customHeight="1">
      <c r="A12" s="102"/>
      <c r="B12" s="102"/>
      <c r="C12" s="103"/>
      <c r="D12" s="104"/>
      <c r="E12" s="105">
        <f>SUM(F12:O12)</f>
        <v>0</v>
      </c>
      <c r="F12" s="105"/>
      <c r="G12" s="105"/>
      <c r="H12" s="105"/>
      <c r="I12" s="105"/>
      <c r="J12" s="105"/>
      <c r="K12" s="105"/>
      <c r="L12" s="105"/>
      <c r="M12" s="105"/>
      <c r="N12" s="105"/>
      <c r="O12" s="105"/>
    </row>
  </sheetData>
  <sheetProtection/>
  <mergeCells count="10">
    <mergeCell ref="A2:H2"/>
    <mergeCell ref="F4:N4"/>
    <mergeCell ref="F5:J5"/>
    <mergeCell ref="L5:N5"/>
    <mergeCell ref="A5:A6"/>
    <mergeCell ref="B5:B6"/>
    <mergeCell ref="C5:C6"/>
    <mergeCell ref="D4:D6"/>
    <mergeCell ref="E4:E6"/>
    <mergeCell ref="O4:O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2"/>
  <sheetViews>
    <sheetView zoomScaleSheetLayoutView="100" workbookViewId="0" topLeftCell="A1">
      <selection activeCell="A2" sqref="A2:H2"/>
    </sheetView>
  </sheetViews>
  <sheetFormatPr defaultColWidth="9.16015625" defaultRowHeight="11.25"/>
  <cols>
    <col min="1" max="1" width="9" style="80" customWidth="1"/>
    <col min="2" max="2" width="8" style="80" customWidth="1"/>
    <col min="3" max="3" width="8.5" style="80" customWidth="1"/>
    <col min="4" max="4" width="32.33203125" style="80" customWidth="1"/>
    <col min="5" max="5" width="20.16015625" style="80" customWidth="1"/>
    <col min="6" max="8" width="23.83203125" style="80" customWidth="1"/>
    <col min="9" max="14" width="15.5" style="80" customWidth="1"/>
    <col min="15" max="255" width="9.16015625" style="80" customWidth="1"/>
  </cols>
  <sheetData>
    <row r="1" spans="1:5" s="80" customFormat="1" ht="18.75" customHeight="1">
      <c r="A1" s="82" t="s">
        <v>58</v>
      </c>
      <c r="B1" s="83"/>
      <c r="E1" s="84"/>
    </row>
    <row r="2" spans="1:8" s="80" customFormat="1" ht="25.5" customHeight="1">
      <c r="A2" s="85" t="s">
        <v>91</v>
      </c>
      <c r="B2" s="85"/>
      <c r="C2" s="85"/>
      <c r="D2" s="85"/>
      <c r="E2" s="85"/>
      <c r="F2" s="85"/>
      <c r="G2" s="85"/>
      <c r="H2" s="85"/>
    </row>
    <row r="3" s="80" customFormat="1" ht="17.25" customHeight="1">
      <c r="B3" s="81"/>
    </row>
    <row r="4" spans="1:14" s="80" customFormat="1" ht="22.5" customHeight="1">
      <c r="A4" s="86" t="s">
        <v>60</v>
      </c>
      <c r="B4" s="87"/>
      <c r="C4" s="88"/>
      <c r="D4" s="89" t="s">
        <v>61</v>
      </c>
      <c r="E4" s="90" t="s">
        <v>62</v>
      </c>
      <c r="F4" s="91" t="s">
        <v>63</v>
      </c>
      <c r="G4" s="92"/>
      <c r="H4" s="92"/>
      <c r="I4" s="92"/>
      <c r="J4" s="92"/>
      <c r="K4" s="92"/>
      <c r="L4" s="92"/>
      <c r="M4" s="92"/>
      <c r="N4" s="107"/>
    </row>
    <row r="5" spans="1:14" s="80" customFormat="1" ht="18" customHeight="1">
      <c r="A5" s="93" t="s">
        <v>65</v>
      </c>
      <c r="B5" s="93" t="s">
        <v>66</v>
      </c>
      <c r="C5" s="94" t="s">
        <v>67</v>
      </c>
      <c r="D5" s="95"/>
      <c r="E5" s="90"/>
      <c r="F5" s="89" t="s">
        <v>68</v>
      </c>
      <c r="G5" s="95"/>
      <c r="H5" s="95"/>
      <c r="I5" s="95"/>
      <c r="J5" s="108"/>
      <c r="K5" s="109" t="s">
        <v>69</v>
      </c>
      <c r="L5" s="110" t="s">
        <v>70</v>
      </c>
      <c r="M5" s="109"/>
      <c r="N5" s="109"/>
    </row>
    <row r="6" spans="1:14" s="80" customFormat="1" ht="27" customHeight="1">
      <c r="A6" s="94"/>
      <c r="B6" s="94"/>
      <c r="C6" s="94"/>
      <c r="D6" s="95"/>
      <c r="E6" s="90"/>
      <c r="F6" s="96" t="s">
        <v>71</v>
      </c>
      <c r="G6" s="96" t="s">
        <v>72</v>
      </c>
      <c r="H6" s="97" t="s">
        <v>73</v>
      </c>
      <c r="I6" s="97" t="s">
        <v>74</v>
      </c>
      <c r="J6" s="97" t="s">
        <v>75</v>
      </c>
      <c r="K6" s="97" t="s">
        <v>76</v>
      </c>
      <c r="L6" s="89" t="s">
        <v>77</v>
      </c>
      <c r="M6" s="89" t="s">
        <v>78</v>
      </c>
      <c r="N6" s="89" t="s">
        <v>79</v>
      </c>
    </row>
    <row r="7" spans="1:14" s="80" customFormat="1" ht="31.5" customHeight="1">
      <c r="A7" s="98" t="s">
        <v>80</v>
      </c>
      <c r="B7" s="98" t="s">
        <v>80</v>
      </c>
      <c r="C7" s="99" t="s">
        <v>80</v>
      </c>
      <c r="D7" s="100" t="s">
        <v>81</v>
      </c>
      <c r="E7" s="101">
        <f aca="true" t="shared" si="0" ref="E7:O7">SUM(E8:E12)</f>
        <v>23.56</v>
      </c>
      <c r="F7" s="101">
        <f t="shared" si="0"/>
        <v>12.87</v>
      </c>
      <c r="G7" s="101">
        <f t="shared" si="0"/>
        <v>4.6</v>
      </c>
      <c r="H7" s="101">
        <f t="shared" si="0"/>
        <v>2.01</v>
      </c>
      <c r="I7" s="101">
        <f t="shared" si="0"/>
        <v>1.34</v>
      </c>
      <c r="J7" s="101">
        <f t="shared" si="0"/>
        <v>1</v>
      </c>
      <c r="K7" s="101">
        <f t="shared" si="0"/>
        <v>0.3</v>
      </c>
      <c r="L7" s="101">
        <f t="shared" si="0"/>
        <v>1.44</v>
      </c>
      <c r="M7" s="101">
        <f t="shared" si="0"/>
        <v>0</v>
      </c>
      <c r="N7" s="101">
        <f t="shared" si="0"/>
        <v>0</v>
      </c>
    </row>
    <row r="8" spans="1:14" s="81" customFormat="1" ht="27.75" customHeight="1">
      <c r="A8" s="102" t="s">
        <v>82</v>
      </c>
      <c r="B8" s="102" t="s">
        <v>83</v>
      </c>
      <c r="C8" s="103" t="s">
        <v>84</v>
      </c>
      <c r="D8" s="104" t="s">
        <v>85</v>
      </c>
      <c r="E8" s="105">
        <f>SUM(F8:N8)</f>
        <v>23.259999999999998</v>
      </c>
      <c r="F8" s="105">
        <v>12.87</v>
      </c>
      <c r="G8" s="105">
        <v>4.6</v>
      </c>
      <c r="H8" s="105">
        <v>2.01</v>
      </c>
      <c r="I8" s="105">
        <v>1.34</v>
      </c>
      <c r="J8" s="105">
        <v>1</v>
      </c>
      <c r="K8" s="105"/>
      <c r="L8" s="105">
        <v>1.44</v>
      </c>
      <c r="M8" s="105"/>
      <c r="N8" s="105"/>
    </row>
    <row r="9" spans="1:14" s="81" customFormat="1" ht="27.75" customHeight="1">
      <c r="A9" s="102" t="s">
        <v>82</v>
      </c>
      <c r="B9" s="102" t="s">
        <v>83</v>
      </c>
      <c r="C9" s="103" t="s">
        <v>86</v>
      </c>
      <c r="D9" s="106" t="s">
        <v>87</v>
      </c>
      <c r="E9" s="105">
        <f>SUM(F9:N9)</f>
        <v>0</v>
      </c>
      <c r="F9" s="105"/>
      <c r="G9" s="105"/>
      <c r="H9" s="105"/>
      <c r="I9" s="105"/>
      <c r="J9" s="105"/>
      <c r="K9" s="105"/>
      <c r="L9" s="105"/>
      <c r="M9" s="105"/>
      <c r="N9" s="105"/>
    </row>
    <row r="10" spans="1:14" s="81" customFormat="1" ht="27.75" customHeight="1">
      <c r="A10" s="102" t="s">
        <v>88</v>
      </c>
      <c r="B10" s="102" t="s">
        <v>89</v>
      </c>
      <c r="C10" s="103" t="s">
        <v>84</v>
      </c>
      <c r="D10" s="104" t="s">
        <v>90</v>
      </c>
      <c r="E10" s="105">
        <f>SUM(F10:N10)</f>
        <v>0.3</v>
      </c>
      <c r="F10" s="105"/>
      <c r="G10" s="105"/>
      <c r="H10" s="105"/>
      <c r="I10" s="105"/>
      <c r="J10" s="105"/>
      <c r="K10" s="105">
        <v>0.3</v>
      </c>
      <c r="L10" s="105"/>
      <c r="M10" s="105"/>
      <c r="N10" s="105"/>
    </row>
    <row r="11" spans="1:14" s="81" customFormat="1" ht="27.75" customHeight="1">
      <c r="A11" s="102"/>
      <c r="B11" s="102"/>
      <c r="C11" s="103"/>
      <c r="D11" s="104"/>
      <c r="E11" s="105">
        <f>SUM(F11:N11)</f>
        <v>0</v>
      </c>
      <c r="F11" s="105"/>
      <c r="G11" s="105"/>
      <c r="H11" s="105"/>
      <c r="I11" s="105"/>
      <c r="J11" s="105"/>
      <c r="K11" s="105"/>
      <c r="L11" s="105"/>
      <c r="M11" s="105"/>
      <c r="N11" s="105"/>
    </row>
    <row r="12" spans="1:14" s="81" customFormat="1" ht="27.75" customHeight="1">
      <c r="A12" s="102"/>
      <c r="B12" s="102"/>
      <c r="C12" s="103"/>
      <c r="D12" s="104"/>
      <c r="E12" s="105">
        <f>SUM(F12:N12)</f>
        <v>0</v>
      </c>
      <c r="F12" s="105"/>
      <c r="G12" s="105"/>
      <c r="H12" s="105"/>
      <c r="I12" s="105"/>
      <c r="J12" s="105"/>
      <c r="K12" s="105"/>
      <c r="L12" s="105"/>
      <c r="M12" s="105"/>
      <c r="N12" s="105"/>
    </row>
  </sheetData>
  <sheetProtection/>
  <mergeCells count="9">
    <mergeCell ref="A2:H2"/>
    <mergeCell ref="F4:N4"/>
    <mergeCell ref="F5:J5"/>
    <mergeCell ref="L5:N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2">
      <selection activeCell="D34" sqref="D34"/>
    </sheetView>
  </sheetViews>
  <sheetFormatPr defaultColWidth="9.16015625" defaultRowHeight="11.25"/>
  <cols>
    <col min="1" max="4" width="35" style="0" customWidth="1"/>
  </cols>
  <sheetData>
    <row r="1" ht="26.25" customHeight="1">
      <c r="A1" s="70" t="s">
        <v>92</v>
      </c>
    </row>
    <row r="2" spans="1:4" ht="46.5" customHeight="1">
      <c r="A2" s="71" t="s">
        <v>93</v>
      </c>
      <c r="B2" s="71"/>
      <c r="C2" s="71"/>
      <c r="D2" s="71"/>
    </row>
    <row r="3" spans="1:4" s="70" customFormat="1" ht="24" customHeight="1">
      <c r="A3" s="72"/>
      <c r="B3" s="73"/>
      <c r="C3" s="74"/>
      <c r="D3" s="74" t="s">
        <v>2</v>
      </c>
    </row>
    <row r="4" spans="1:4" s="70" customFormat="1" ht="38.25" customHeight="1">
      <c r="A4" s="75" t="s">
        <v>94</v>
      </c>
      <c r="B4" s="75" t="s">
        <v>95</v>
      </c>
      <c r="C4" s="75" t="s">
        <v>96</v>
      </c>
      <c r="D4" s="75" t="s">
        <v>97</v>
      </c>
    </row>
    <row r="5" spans="1:4" s="70" customFormat="1" ht="25.5" customHeight="1">
      <c r="A5" s="76" t="s">
        <v>98</v>
      </c>
      <c r="B5" s="77">
        <v>0</v>
      </c>
      <c r="C5" s="77"/>
      <c r="D5" s="77"/>
    </row>
    <row r="6" spans="1:4" s="70" customFormat="1" ht="25.5" customHeight="1">
      <c r="A6" s="76" t="s">
        <v>99</v>
      </c>
      <c r="B6" s="78"/>
      <c r="C6" s="78"/>
      <c r="D6" s="79" t="e">
        <f>(B6/C6-1)*100</f>
        <v>#DIV/0!</v>
      </c>
    </row>
    <row r="7" spans="1:4" s="70" customFormat="1" ht="25.5" customHeight="1">
      <c r="A7" s="76" t="s">
        <v>100</v>
      </c>
      <c r="B7" s="78">
        <v>0</v>
      </c>
      <c r="C7" s="78"/>
      <c r="D7" s="79" t="e">
        <f>(B7/C7-1)*100</f>
        <v>#DIV/0!</v>
      </c>
    </row>
    <row r="8" spans="1:4" s="70" customFormat="1" ht="25.5" customHeight="1">
      <c r="A8" s="76" t="s">
        <v>101</v>
      </c>
      <c r="B8" s="78"/>
      <c r="C8" s="78"/>
      <c r="D8" s="79"/>
    </row>
    <row r="9" spans="1:4" s="70" customFormat="1" ht="25.5" customHeight="1">
      <c r="A9" s="76" t="s">
        <v>12</v>
      </c>
      <c r="B9" s="78">
        <v>0</v>
      </c>
      <c r="C9" s="78">
        <f>SUM(C5:C8)</f>
        <v>0</v>
      </c>
      <c r="D9" s="79" t="e">
        <f>(B9/C9-1)*100</f>
        <v>#DIV/0!</v>
      </c>
    </row>
    <row r="10" s="70" customFormat="1" ht="13.5">
      <c r="A10" s="70" t="s">
        <v>102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B172"/>
  <sheetViews>
    <sheetView zoomScaleSheetLayoutView="100" workbookViewId="0" topLeftCell="A139">
      <selection activeCell="D20" sqref="D20:E20"/>
    </sheetView>
  </sheetViews>
  <sheetFormatPr defaultColWidth="12" defaultRowHeight="11.25"/>
  <cols>
    <col min="1" max="1" width="77.5" style="55" customWidth="1"/>
    <col min="2" max="2" width="44" style="55" customWidth="1"/>
    <col min="3" max="254" width="12" style="55" customWidth="1"/>
    <col min="255" max="16384" width="12" style="15" customWidth="1"/>
  </cols>
  <sheetData>
    <row r="1" s="55" customFormat="1" ht="14.25"/>
    <row r="2" spans="1:2" s="55" customFormat="1" ht="18" customHeight="1">
      <c r="A2" s="57" t="s">
        <v>103</v>
      </c>
      <c r="B2" s="57"/>
    </row>
    <row r="3" s="55" customFormat="1" ht="14.25" customHeight="1">
      <c r="B3" s="55" t="s">
        <v>2</v>
      </c>
    </row>
    <row r="4" spans="1:2" s="55" customFormat="1" ht="31.5" customHeight="1">
      <c r="A4" s="58" t="s">
        <v>104</v>
      </c>
      <c r="B4" s="59"/>
    </row>
    <row r="5" spans="1:2" s="55" customFormat="1" ht="19.5" customHeight="1">
      <c r="A5" s="60" t="s">
        <v>105</v>
      </c>
      <c r="B5" s="60" t="s">
        <v>106</v>
      </c>
    </row>
    <row r="6" spans="1:2" s="55" customFormat="1" ht="19.5" customHeight="1">
      <c r="A6" s="61" t="s">
        <v>107</v>
      </c>
      <c r="B6" s="62"/>
    </row>
    <row r="7" spans="1:2" s="55" customFormat="1" ht="19.5" customHeight="1">
      <c r="A7" s="63" t="s">
        <v>108</v>
      </c>
      <c r="B7" s="64"/>
    </row>
    <row r="8" spans="1:2" s="55" customFormat="1" ht="19.5" customHeight="1">
      <c r="A8" s="63" t="s">
        <v>109</v>
      </c>
      <c r="B8" s="65"/>
    </row>
    <row r="9" spans="1:2" s="55" customFormat="1" ht="19.5" customHeight="1">
      <c r="A9" s="63" t="s">
        <v>110</v>
      </c>
      <c r="B9" s="65"/>
    </row>
    <row r="10" spans="1:2" s="55" customFormat="1" ht="19.5" customHeight="1">
      <c r="A10" s="63" t="s">
        <v>111</v>
      </c>
      <c r="B10" s="65"/>
    </row>
    <row r="11" spans="1:2" s="55" customFormat="1" ht="19.5" customHeight="1">
      <c r="A11" s="63" t="s">
        <v>112</v>
      </c>
      <c r="B11" s="65"/>
    </row>
    <row r="12" spans="1:2" s="55" customFormat="1" ht="19.5" customHeight="1">
      <c r="A12" s="61" t="s">
        <v>113</v>
      </c>
      <c r="B12" s="64"/>
    </row>
    <row r="13" spans="1:2" s="55" customFormat="1" ht="19.5" customHeight="1">
      <c r="A13" s="63" t="s">
        <v>114</v>
      </c>
      <c r="B13" s="64"/>
    </row>
    <row r="14" spans="1:2" s="55" customFormat="1" ht="19.5" customHeight="1">
      <c r="A14" s="63" t="s">
        <v>115</v>
      </c>
      <c r="B14" s="65"/>
    </row>
    <row r="15" spans="1:2" s="55" customFormat="1" ht="19.5" customHeight="1">
      <c r="A15" s="63" t="s">
        <v>116</v>
      </c>
      <c r="B15" s="65"/>
    </row>
    <row r="16" spans="1:2" s="55" customFormat="1" ht="19.5" customHeight="1">
      <c r="A16" s="63" t="s">
        <v>117</v>
      </c>
      <c r="B16" s="65"/>
    </row>
    <row r="17" spans="1:2" s="55" customFormat="1" ht="19.5" customHeight="1">
      <c r="A17" s="63" t="s">
        <v>118</v>
      </c>
      <c r="B17" s="64"/>
    </row>
    <row r="18" spans="1:2" s="55" customFormat="1" ht="19.5" customHeight="1">
      <c r="A18" s="63" t="s">
        <v>115</v>
      </c>
      <c r="B18" s="65"/>
    </row>
    <row r="19" spans="1:2" s="55" customFormat="1" ht="19.5" customHeight="1">
      <c r="A19" s="63" t="s">
        <v>116</v>
      </c>
      <c r="B19" s="65"/>
    </row>
    <row r="20" spans="1:2" s="55" customFormat="1" ht="19.5" customHeight="1">
      <c r="A20" s="66" t="s">
        <v>119</v>
      </c>
      <c r="B20" s="65"/>
    </row>
    <row r="21" spans="1:2" s="55" customFormat="1" ht="19.5" customHeight="1">
      <c r="A21" s="61" t="s">
        <v>120</v>
      </c>
      <c r="B21" s="64"/>
    </row>
    <row r="22" spans="1:2" s="55" customFormat="1" ht="19.5" customHeight="1">
      <c r="A22" s="61" t="s">
        <v>121</v>
      </c>
      <c r="B22" s="65"/>
    </row>
    <row r="23" spans="1:2" s="55" customFormat="1" ht="19.5" customHeight="1">
      <c r="A23" s="61" t="s">
        <v>122</v>
      </c>
      <c r="B23" s="64"/>
    </row>
    <row r="24" spans="1:2" s="55" customFormat="1" ht="19.5" customHeight="1">
      <c r="A24" s="61" t="s">
        <v>123</v>
      </c>
      <c r="B24" s="65"/>
    </row>
    <row r="25" spans="1:2" s="55" customFormat="1" ht="19.5" customHeight="1">
      <c r="A25" s="61" t="s">
        <v>124</v>
      </c>
      <c r="B25" s="65"/>
    </row>
    <row r="26" spans="1:2" s="55" customFormat="1" ht="19.5" customHeight="1">
      <c r="A26" s="61" t="s">
        <v>125</v>
      </c>
      <c r="B26" s="65"/>
    </row>
    <row r="27" spans="1:2" s="55" customFormat="1" ht="19.5" customHeight="1">
      <c r="A27" s="61" t="s">
        <v>126</v>
      </c>
      <c r="B27" s="65"/>
    </row>
    <row r="28" spans="1:2" s="55" customFormat="1" ht="19.5" customHeight="1">
      <c r="A28" s="61" t="s">
        <v>127</v>
      </c>
      <c r="B28" s="64"/>
    </row>
    <row r="29" spans="1:2" s="55" customFormat="1" ht="19.5" customHeight="1">
      <c r="A29" s="61" t="s">
        <v>128</v>
      </c>
      <c r="B29" s="64"/>
    </row>
    <row r="30" spans="1:2" s="55" customFormat="1" ht="19.5" customHeight="1">
      <c r="A30" s="66" t="s">
        <v>129</v>
      </c>
      <c r="B30" s="65"/>
    </row>
    <row r="31" spans="1:2" s="55" customFormat="1" ht="19.5" customHeight="1">
      <c r="A31" s="66" t="s">
        <v>130</v>
      </c>
      <c r="B31" s="65"/>
    </row>
    <row r="32" spans="1:2" s="55" customFormat="1" ht="19.5" customHeight="1">
      <c r="A32" s="66" t="s">
        <v>131</v>
      </c>
      <c r="B32" s="65"/>
    </row>
    <row r="33" spans="1:2" s="55" customFormat="1" ht="19.5" customHeight="1">
      <c r="A33" s="66" t="s">
        <v>132</v>
      </c>
      <c r="B33" s="65"/>
    </row>
    <row r="34" spans="1:2" s="55" customFormat="1" ht="19.5" customHeight="1">
      <c r="A34" s="66" t="s">
        <v>133</v>
      </c>
      <c r="B34" s="65"/>
    </row>
    <row r="35" spans="1:2" s="55" customFormat="1" ht="19.5" customHeight="1">
      <c r="A35" s="66" t="s">
        <v>134</v>
      </c>
      <c r="B35" s="65"/>
    </row>
    <row r="36" spans="1:2" s="55" customFormat="1" ht="19.5" customHeight="1">
      <c r="A36" s="66" t="s">
        <v>135</v>
      </c>
      <c r="B36" s="65"/>
    </row>
    <row r="37" spans="1:2" s="55" customFormat="1" ht="19.5" customHeight="1">
      <c r="A37" s="66" t="s">
        <v>136</v>
      </c>
      <c r="B37" s="65"/>
    </row>
    <row r="38" spans="1:2" s="55" customFormat="1" ht="19.5" customHeight="1">
      <c r="A38" s="66" t="s">
        <v>137</v>
      </c>
      <c r="B38" s="65"/>
    </row>
    <row r="39" spans="1:2" s="56" customFormat="1" ht="19.5" customHeight="1">
      <c r="A39" s="67" t="s">
        <v>138</v>
      </c>
      <c r="B39" s="65"/>
    </row>
    <row r="40" spans="1:2" s="55" customFormat="1" ht="19.5" customHeight="1">
      <c r="A40" s="67" t="s">
        <v>139</v>
      </c>
      <c r="B40" s="65"/>
    </row>
    <row r="41" spans="1:2" s="55" customFormat="1" ht="19.5" customHeight="1">
      <c r="A41" s="66" t="s">
        <v>140</v>
      </c>
      <c r="B41" s="65"/>
    </row>
    <row r="42" spans="1:2" s="55" customFormat="1" ht="19.5" customHeight="1">
      <c r="A42" s="61" t="s">
        <v>141</v>
      </c>
      <c r="B42" s="64"/>
    </row>
    <row r="43" spans="1:2" s="55" customFormat="1" ht="19.5" customHeight="1">
      <c r="A43" s="66" t="s">
        <v>142</v>
      </c>
      <c r="B43" s="65"/>
    </row>
    <row r="44" spans="1:2" s="55" customFormat="1" ht="19.5" customHeight="1">
      <c r="A44" s="66" t="s">
        <v>143</v>
      </c>
      <c r="B44" s="65"/>
    </row>
    <row r="45" spans="1:2" s="55" customFormat="1" ht="19.5" customHeight="1">
      <c r="A45" s="66" t="s">
        <v>144</v>
      </c>
      <c r="B45" s="65"/>
    </row>
    <row r="46" spans="1:2" s="55" customFormat="1" ht="19.5" customHeight="1">
      <c r="A46" s="66" t="s">
        <v>145</v>
      </c>
      <c r="B46" s="65"/>
    </row>
    <row r="47" spans="1:2" s="55" customFormat="1" ht="19.5" customHeight="1">
      <c r="A47" s="66" t="s">
        <v>146</v>
      </c>
      <c r="B47" s="65"/>
    </row>
    <row r="48" spans="1:2" s="55" customFormat="1" ht="19.5" customHeight="1">
      <c r="A48" s="61" t="s">
        <v>147</v>
      </c>
      <c r="B48" s="64"/>
    </row>
    <row r="49" spans="1:2" s="55" customFormat="1" ht="19.5" customHeight="1">
      <c r="A49" s="66" t="s">
        <v>129</v>
      </c>
      <c r="B49" s="65"/>
    </row>
    <row r="50" spans="1:2" s="55" customFormat="1" ht="19.5" customHeight="1">
      <c r="A50" s="66" t="s">
        <v>130</v>
      </c>
      <c r="B50" s="65"/>
    </row>
    <row r="51" spans="1:2" s="55" customFormat="1" ht="19.5" customHeight="1">
      <c r="A51" s="66" t="s">
        <v>148</v>
      </c>
      <c r="B51" s="65"/>
    </row>
    <row r="52" spans="1:2" s="55" customFormat="1" ht="19.5" customHeight="1">
      <c r="A52" s="61" t="s">
        <v>149</v>
      </c>
      <c r="B52" s="65"/>
    </row>
    <row r="53" spans="1:2" s="55" customFormat="1" ht="19.5" customHeight="1">
      <c r="A53" s="61" t="s">
        <v>150</v>
      </c>
      <c r="B53" s="64"/>
    </row>
    <row r="54" spans="1:2" s="55" customFormat="1" ht="19.5" customHeight="1">
      <c r="A54" s="66" t="s">
        <v>142</v>
      </c>
      <c r="B54" s="65"/>
    </row>
    <row r="55" spans="1:2" s="55" customFormat="1" ht="19.5" customHeight="1">
      <c r="A55" s="66" t="s">
        <v>143</v>
      </c>
      <c r="B55" s="65"/>
    </row>
    <row r="56" spans="1:2" s="55" customFormat="1" ht="19.5" customHeight="1">
      <c r="A56" s="66" t="s">
        <v>144</v>
      </c>
      <c r="B56" s="65"/>
    </row>
    <row r="57" spans="1:2" s="55" customFormat="1" ht="19.5" customHeight="1">
      <c r="A57" s="66" t="s">
        <v>145</v>
      </c>
      <c r="B57" s="65"/>
    </row>
    <row r="58" spans="1:2" s="55" customFormat="1" ht="19.5" customHeight="1">
      <c r="A58" s="66" t="s">
        <v>151</v>
      </c>
      <c r="B58" s="65"/>
    </row>
    <row r="59" spans="1:2" s="55" customFormat="1" ht="19.5" customHeight="1">
      <c r="A59" s="61" t="s">
        <v>152</v>
      </c>
      <c r="B59" s="65"/>
    </row>
    <row r="60" spans="1:2" s="55" customFormat="1" ht="19.5" customHeight="1">
      <c r="A60" s="61" t="s">
        <v>153</v>
      </c>
      <c r="B60" s="64"/>
    </row>
    <row r="61" spans="1:2" s="55" customFormat="1" ht="19.5" customHeight="1">
      <c r="A61" s="66" t="s">
        <v>154</v>
      </c>
      <c r="B61" s="64"/>
    </row>
    <row r="62" spans="1:2" s="55" customFormat="1" ht="19.5" customHeight="1">
      <c r="A62" s="65" t="s">
        <v>155</v>
      </c>
      <c r="B62" s="65"/>
    </row>
    <row r="63" spans="1:2" s="55" customFormat="1" ht="19.5" customHeight="1">
      <c r="A63" s="65" t="s">
        <v>156</v>
      </c>
      <c r="B63" s="65"/>
    </row>
    <row r="64" spans="1:2" s="55" customFormat="1" ht="19.5" customHeight="1">
      <c r="A64" s="65" t="s">
        <v>157</v>
      </c>
      <c r="B64" s="65"/>
    </row>
    <row r="65" spans="1:2" s="55" customFormat="1" ht="19.5" customHeight="1">
      <c r="A65" s="65" t="s">
        <v>158</v>
      </c>
      <c r="B65" s="65"/>
    </row>
    <row r="66" spans="1:2" s="55" customFormat="1" ht="19.5" customHeight="1">
      <c r="A66" s="65" t="s">
        <v>159</v>
      </c>
      <c r="B66" s="65"/>
    </row>
    <row r="67" spans="1:2" s="55" customFormat="1" ht="19.5" customHeight="1">
      <c r="A67" s="66" t="s">
        <v>160</v>
      </c>
      <c r="B67" s="64"/>
    </row>
    <row r="68" spans="1:2" s="55" customFormat="1" ht="19.5" customHeight="1">
      <c r="A68" s="66" t="s">
        <v>116</v>
      </c>
      <c r="B68" s="65"/>
    </row>
    <row r="69" spans="1:2" s="55" customFormat="1" ht="19.5" customHeight="1">
      <c r="A69" s="66" t="s">
        <v>161</v>
      </c>
      <c r="B69" s="65"/>
    </row>
    <row r="70" spans="1:2" s="55" customFormat="1" ht="19.5" customHeight="1">
      <c r="A70" s="66" t="s">
        <v>162</v>
      </c>
      <c r="B70" s="65"/>
    </row>
    <row r="71" spans="1:2" s="55" customFormat="1" ht="19.5" customHeight="1">
      <c r="A71" s="66" t="s">
        <v>163</v>
      </c>
      <c r="B71" s="65"/>
    </row>
    <row r="72" spans="1:2" s="55" customFormat="1" ht="19.5" customHeight="1">
      <c r="A72" s="66" t="s">
        <v>164</v>
      </c>
      <c r="B72" s="64"/>
    </row>
    <row r="73" spans="1:2" s="55" customFormat="1" ht="19.5" customHeight="1">
      <c r="A73" s="66" t="s">
        <v>116</v>
      </c>
      <c r="B73" s="65"/>
    </row>
    <row r="74" spans="1:2" s="55" customFormat="1" ht="19.5" customHeight="1">
      <c r="A74" s="66" t="s">
        <v>161</v>
      </c>
      <c r="B74" s="65"/>
    </row>
    <row r="75" spans="1:2" s="55" customFormat="1" ht="19.5" customHeight="1">
      <c r="A75" s="66" t="s">
        <v>165</v>
      </c>
      <c r="B75" s="65"/>
    </row>
    <row r="76" spans="1:2" s="55" customFormat="1" ht="19.5" customHeight="1">
      <c r="A76" s="66" t="s">
        <v>166</v>
      </c>
      <c r="B76" s="65"/>
    </row>
    <row r="77" spans="1:2" s="55" customFormat="1" ht="19.5" customHeight="1">
      <c r="A77" s="66" t="s">
        <v>167</v>
      </c>
      <c r="B77" s="64"/>
    </row>
    <row r="78" spans="1:2" s="55" customFormat="1" ht="19.5" customHeight="1">
      <c r="A78" s="66" t="s">
        <v>168</v>
      </c>
      <c r="B78" s="65"/>
    </row>
    <row r="79" spans="1:2" s="55" customFormat="1" ht="19.5" customHeight="1">
      <c r="A79" s="66" t="s">
        <v>169</v>
      </c>
      <c r="B79" s="65"/>
    </row>
    <row r="80" spans="1:2" s="55" customFormat="1" ht="19.5" customHeight="1">
      <c r="A80" s="66" t="s">
        <v>170</v>
      </c>
      <c r="B80" s="65"/>
    </row>
    <row r="81" spans="1:2" s="55" customFormat="1" ht="19.5" customHeight="1">
      <c r="A81" s="66" t="s">
        <v>171</v>
      </c>
      <c r="B81" s="65"/>
    </row>
    <row r="82" spans="1:2" s="55" customFormat="1" ht="19.5" customHeight="1">
      <c r="A82" s="63" t="s">
        <v>172</v>
      </c>
      <c r="B82" s="64"/>
    </row>
    <row r="83" spans="1:2" s="55" customFormat="1" ht="19.5" customHeight="1">
      <c r="A83" s="66" t="s">
        <v>173</v>
      </c>
      <c r="B83" s="64"/>
    </row>
    <row r="84" spans="1:2" s="55" customFormat="1" ht="19.5" customHeight="1">
      <c r="A84" s="66" t="s">
        <v>174</v>
      </c>
      <c r="B84" s="65"/>
    </row>
    <row r="85" spans="1:2" s="55" customFormat="1" ht="19.5" customHeight="1">
      <c r="A85" s="66" t="s">
        <v>175</v>
      </c>
      <c r="B85" s="65"/>
    </row>
    <row r="86" spans="1:2" s="55" customFormat="1" ht="19.5" customHeight="1">
      <c r="A86" s="66" t="s">
        <v>176</v>
      </c>
      <c r="B86" s="65"/>
    </row>
    <row r="87" spans="1:2" s="55" customFormat="1" ht="19.5" customHeight="1">
      <c r="A87" s="66" t="s">
        <v>177</v>
      </c>
      <c r="B87" s="65"/>
    </row>
    <row r="88" spans="1:2" s="55" customFormat="1" ht="19.5" customHeight="1">
      <c r="A88" s="66" t="s">
        <v>178</v>
      </c>
      <c r="B88" s="64"/>
    </row>
    <row r="89" spans="1:2" s="55" customFormat="1" ht="19.5" customHeight="1">
      <c r="A89" s="66" t="s">
        <v>176</v>
      </c>
      <c r="B89" s="65"/>
    </row>
    <row r="90" spans="1:2" s="55" customFormat="1" ht="19.5" customHeight="1">
      <c r="A90" s="66" t="s">
        <v>179</v>
      </c>
      <c r="B90" s="65"/>
    </row>
    <row r="91" spans="1:2" s="55" customFormat="1" ht="19.5" customHeight="1">
      <c r="A91" s="66" t="s">
        <v>180</v>
      </c>
      <c r="B91" s="65"/>
    </row>
    <row r="92" spans="1:2" s="55" customFormat="1" ht="19.5" customHeight="1">
      <c r="A92" s="66" t="s">
        <v>181</v>
      </c>
      <c r="B92" s="65"/>
    </row>
    <row r="93" spans="1:2" s="55" customFormat="1" ht="19.5" customHeight="1">
      <c r="A93" s="66" t="s">
        <v>182</v>
      </c>
      <c r="B93" s="64"/>
    </row>
    <row r="94" spans="1:2" s="55" customFormat="1" ht="19.5" customHeight="1">
      <c r="A94" s="66" t="s">
        <v>183</v>
      </c>
      <c r="B94" s="65"/>
    </row>
    <row r="95" spans="1:2" s="55" customFormat="1" ht="19.5" customHeight="1">
      <c r="A95" s="66" t="s">
        <v>184</v>
      </c>
      <c r="B95" s="65"/>
    </row>
    <row r="96" spans="1:2" s="55" customFormat="1" ht="19.5" customHeight="1">
      <c r="A96" s="66" t="s">
        <v>185</v>
      </c>
      <c r="B96" s="65"/>
    </row>
    <row r="97" spans="1:2" s="55" customFormat="1" ht="19.5" customHeight="1">
      <c r="A97" s="66" t="s">
        <v>186</v>
      </c>
      <c r="B97" s="65"/>
    </row>
    <row r="98" spans="1:2" s="55" customFormat="1" ht="19.5" customHeight="1">
      <c r="A98" s="66" t="s">
        <v>187</v>
      </c>
      <c r="B98" s="64"/>
    </row>
    <row r="99" spans="1:2" s="55" customFormat="1" ht="19.5" customHeight="1">
      <c r="A99" s="66" t="s">
        <v>188</v>
      </c>
      <c r="B99" s="65"/>
    </row>
    <row r="100" spans="1:2" s="55" customFormat="1" ht="19.5" customHeight="1">
      <c r="A100" s="66" t="s">
        <v>189</v>
      </c>
      <c r="B100" s="65"/>
    </row>
    <row r="101" spans="1:2" s="55" customFormat="1" ht="19.5" customHeight="1">
      <c r="A101" s="66" t="s">
        <v>190</v>
      </c>
      <c r="B101" s="65"/>
    </row>
    <row r="102" spans="1:2" s="55" customFormat="1" ht="19.5" customHeight="1">
      <c r="A102" s="66" t="s">
        <v>191</v>
      </c>
      <c r="B102" s="65"/>
    </row>
    <row r="103" spans="1:2" s="55" customFormat="1" ht="19.5" customHeight="1">
      <c r="A103" s="66" t="s">
        <v>192</v>
      </c>
      <c r="B103" s="65"/>
    </row>
    <row r="104" spans="1:2" s="55" customFormat="1" ht="19.5" customHeight="1">
      <c r="A104" s="66" t="s">
        <v>193</v>
      </c>
      <c r="B104" s="65"/>
    </row>
    <row r="105" spans="1:2" s="55" customFormat="1" ht="19.5" customHeight="1">
      <c r="A105" s="66" t="s">
        <v>194</v>
      </c>
      <c r="B105" s="65"/>
    </row>
    <row r="106" spans="1:2" s="55" customFormat="1" ht="19.5" customHeight="1">
      <c r="A106" s="66" t="s">
        <v>195</v>
      </c>
      <c r="B106" s="65"/>
    </row>
    <row r="107" spans="1:2" s="55" customFormat="1" ht="19.5" customHeight="1">
      <c r="A107" s="66" t="s">
        <v>196</v>
      </c>
      <c r="B107" s="64"/>
    </row>
    <row r="108" spans="1:2" s="55" customFormat="1" ht="19.5" customHeight="1">
      <c r="A108" s="66" t="s">
        <v>197</v>
      </c>
      <c r="B108" s="65"/>
    </row>
    <row r="109" spans="1:2" s="55" customFormat="1" ht="19.5" customHeight="1">
      <c r="A109" s="66" t="s">
        <v>198</v>
      </c>
      <c r="B109" s="65"/>
    </row>
    <row r="110" spans="1:2" s="55" customFormat="1" ht="19.5" customHeight="1">
      <c r="A110" s="66" t="s">
        <v>199</v>
      </c>
      <c r="B110" s="65"/>
    </row>
    <row r="111" spans="1:2" s="55" customFormat="1" ht="19.5" customHeight="1">
      <c r="A111" s="66" t="s">
        <v>200</v>
      </c>
      <c r="B111" s="65"/>
    </row>
    <row r="112" spans="1:2" s="55" customFormat="1" ht="19.5" customHeight="1">
      <c r="A112" s="66" t="s">
        <v>201</v>
      </c>
      <c r="B112" s="65"/>
    </row>
    <row r="113" spans="1:2" s="55" customFormat="1" ht="19.5" customHeight="1">
      <c r="A113" s="66" t="s">
        <v>202</v>
      </c>
      <c r="B113" s="65"/>
    </row>
    <row r="114" spans="1:2" s="55" customFormat="1" ht="19.5" customHeight="1">
      <c r="A114" s="66" t="s">
        <v>203</v>
      </c>
      <c r="B114" s="64"/>
    </row>
    <row r="115" spans="1:2" s="55" customFormat="1" ht="19.5" customHeight="1">
      <c r="A115" s="66" t="s">
        <v>204</v>
      </c>
      <c r="B115" s="65"/>
    </row>
    <row r="116" spans="1:2" s="55" customFormat="1" ht="19.5" customHeight="1">
      <c r="A116" s="66" t="s">
        <v>205</v>
      </c>
      <c r="B116" s="65"/>
    </row>
    <row r="117" spans="1:2" s="55" customFormat="1" ht="19.5" customHeight="1">
      <c r="A117" s="66" t="s">
        <v>206</v>
      </c>
      <c r="B117" s="65"/>
    </row>
    <row r="118" spans="1:2" s="55" customFormat="1" ht="19.5" customHeight="1">
      <c r="A118" s="66" t="s">
        <v>207</v>
      </c>
      <c r="B118" s="65"/>
    </row>
    <row r="119" spans="1:2" s="55" customFormat="1" ht="19.5" customHeight="1">
      <c r="A119" s="66" t="s">
        <v>208</v>
      </c>
      <c r="B119" s="65"/>
    </row>
    <row r="120" spans="1:2" s="55" customFormat="1" ht="19.5" customHeight="1">
      <c r="A120" s="66" t="s">
        <v>209</v>
      </c>
      <c r="B120" s="65"/>
    </row>
    <row r="121" spans="1:2" s="55" customFormat="1" ht="19.5" customHeight="1">
      <c r="A121" s="66" t="s">
        <v>210</v>
      </c>
      <c r="B121" s="65"/>
    </row>
    <row r="122" spans="1:2" s="55" customFormat="1" ht="19.5" customHeight="1">
      <c r="A122" s="66" t="s">
        <v>211</v>
      </c>
      <c r="B122" s="65"/>
    </row>
    <row r="123" spans="1:2" s="55" customFormat="1" ht="19.5" customHeight="1">
      <c r="A123" s="63" t="s">
        <v>212</v>
      </c>
      <c r="B123" s="64"/>
    </row>
    <row r="124" spans="1:2" s="55" customFormat="1" ht="19.5" customHeight="1">
      <c r="A124" s="66" t="s">
        <v>213</v>
      </c>
      <c r="B124" s="64"/>
    </row>
    <row r="125" spans="1:2" s="55" customFormat="1" ht="19.5" customHeight="1">
      <c r="A125" s="66" t="s">
        <v>214</v>
      </c>
      <c r="B125" s="65"/>
    </row>
    <row r="126" spans="1:2" s="55" customFormat="1" ht="19.5" customHeight="1">
      <c r="A126" s="66" t="s">
        <v>215</v>
      </c>
      <c r="B126" s="65"/>
    </row>
    <row r="127" spans="1:2" s="55" customFormat="1" ht="19.5" customHeight="1">
      <c r="A127" s="66" t="s">
        <v>216</v>
      </c>
      <c r="B127" s="65"/>
    </row>
    <row r="128" spans="1:2" s="55" customFormat="1" ht="19.5" customHeight="1">
      <c r="A128" s="66" t="s">
        <v>217</v>
      </c>
      <c r="B128" s="65"/>
    </row>
    <row r="129" spans="1:2" s="55" customFormat="1" ht="19.5" customHeight="1">
      <c r="A129" s="66" t="s">
        <v>218</v>
      </c>
      <c r="B129" s="65"/>
    </row>
    <row r="130" spans="1:2" s="55" customFormat="1" ht="19.5" customHeight="1">
      <c r="A130" s="66" t="s">
        <v>219</v>
      </c>
      <c r="B130" s="65"/>
    </row>
    <row r="131" spans="1:2" s="55" customFormat="1" ht="19.5" customHeight="1">
      <c r="A131" s="66" t="s">
        <v>220</v>
      </c>
      <c r="B131" s="64"/>
    </row>
    <row r="132" spans="1:2" s="55" customFormat="1" ht="19.5" customHeight="1">
      <c r="A132" s="66" t="s">
        <v>221</v>
      </c>
      <c r="B132" s="65"/>
    </row>
    <row r="133" spans="1:2" s="55" customFormat="1" ht="19.5" customHeight="1">
      <c r="A133" s="66" t="s">
        <v>222</v>
      </c>
      <c r="B133" s="65"/>
    </row>
    <row r="134" spans="1:2" s="55" customFormat="1" ht="19.5" customHeight="1">
      <c r="A134" s="66" t="s">
        <v>223</v>
      </c>
      <c r="B134" s="65"/>
    </row>
    <row r="135" spans="1:2" s="55" customFormat="1" ht="19.5" customHeight="1">
      <c r="A135" s="66" t="s">
        <v>224</v>
      </c>
      <c r="B135" s="65"/>
    </row>
    <row r="136" spans="1:2" s="55" customFormat="1" ht="19.5" customHeight="1">
      <c r="A136" s="66" t="s">
        <v>225</v>
      </c>
      <c r="B136" s="65"/>
    </row>
    <row r="137" spans="1:2" s="55" customFormat="1" ht="19.5" customHeight="1">
      <c r="A137" s="66" t="s">
        <v>226</v>
      </c>
      <c r="B137" s="64"/>
    </row>
    <row r="138" spans="1:2" s="55" customFormat="1" ht="19.5" customHeight="1">
      <c r="A138" s="66" t="s">
        <v>227</v>
      </c>
      <c r="B138" s="65"/>
    </row>
    <row r="139" spans="1:2" s="55" customFormat="1" ht="19.5" customHeight="1">
      <c r="A139" s="66" t="s">
        <v>228</v>
      </c>
      <c r="B139" s="65"/>
    </row>
    <row r="140" spans="1:2" s="55" customFormat="1" ht="19.5" customHeight="1">
      <c r="A140" s="63" t="s">
        <v>229</v>
      </c>
      <c r="B140" s="64"/>
    </row>
    <row r="141" spans="1:2" s="55" customFormat="1" ht="19.5" customHeight="1">
      <c r="A141" s="66" t="s">
        <v>230</v>
      </c>
      <c r="B141" s="64"/>
    </row>
    <row r="142" spans="1:2" s="55" customFormat="1" ht="19.5" customHeight="1">
      <c r="A142" s="66" t="s">
        <v>231</v>
      </c>
      <c r="B142" s="65"/>
    </row>
    <row r="143" spans="1:2" s="55" customFormat="1" ht="19.5" customHeight="1">
      <c r="A143" s="66" t="s">
        <v>232</v>
      </c>
      <c r="B143" s="65"/>
    </row>
    <row r="144" spans="1:2" s="55" customFormat="1" ht="19.5" customHeight="1">
      <c r="A144" s="66" t="s">
        <v>233</v>
      </c>
      <c r="B144" s="65"/>
    </row>
    <row r="145" spans="1:2" s="55" customFormat="1" ht="19.5" customHeight="1">
      <c r="A145" s="66" t="s">
        <v>234</v>
      </c>
      <c r="B145" s="65"/>
    </row>
    <row r="146" spans="1:2" s="55" customFormat="1" ht="19.5" customHeight="1">
      <c r="A146" s="66" t="s">
        <v>235</v>
      </c>
      <c r="B146" s="65"/>
    </row>
    <row r="147" spans="1:2" s="55" customFormat="1" ht="19.5" customHeight="1">
      <c r="A147" s="63" t="s">
        <v>236</v>
      </c>
      <c r="B147" s="64"/>
    </row>
    <row r="148" spans="1:2" s="55" customFormat="1" ht="19.5" customHeight="1">
      <c r="A148" s="66" t="s">
        <v>237</v>
      </c>
      <c r="B148" s="65"/>
    </row>
    <row r="149" spans="1:2" s="55" customFormat="1" ht="19.5" customHeight="1">
      <c r="A149" s="66" t="s">
        <v>238</v>
      </c>
      <c r="B149" s="64"/>
    </row>
    <row r="150" spans="1:2" s="55" customFormat="1" ht="19.5" customHeight="1">
      <c r="A150" s="67" t="s">
        <v>239</v>
      </c>
      <c r="B150" s="65"/>
    </row>
    <row r="151" spans="1:2" s="55" customFormat="1" ht="19.5" customHeight="1">
      <c r="A151" s="66" t="s">
        <v>240</v>
      </c>
      <c r="B151" s="65"/>
    </row>
    <row r="152" spans="1:2" s="55" customFormat="1" ht="19.5" customHeight="1">
      <c r="A152" s="66" t="s">
        <v>241</v>
      </c>
      <c r="B152" s="65"/>
    </row>
    <row r="153" spans="1:2" s="55" customFormat="1" ht="19.5" customHeight="1">
      <c r="A153" s="66" t="s">
        <v>242</v>
      </c>
      <c r="B153" s="65"/>
    </row>
    <row r="154" spans="1:2" s="55" customFormat="1" ht="19.5" customHeight="1">
      <c r="A154" s="66" t="s">
        <v>243</v>
      </c>
      <c r="B154" s="65"/>
    </row>
    <row r="155" spans="1:2" s="55" customFormat="1" ht="19.5" customHeight="1">
      <c r="A155" s="66" t="s">
        <v>244</v>
      </c>
      <c r="B155" s="65"/>
    </row>
    <row r="156" spans="1:2" s="55" customFormat="1" ht="19.5" customHeight="1">
      <c r="A156" s="66" t="s">
        <v>245</v>
      </c>
      <c r="B156" s="65"/>
    </row>
    <row r="157" spans="1:2" s="55" customFormat="1" ht="19.5" customHeight="1">
      <c r="A157" s="66" t="s">
        <v>246</v>
      </c>
      <c r="B157" s="65"/>
    </row>
    <row r="158" spans="1:2" s="55" customFormat="1" ht="19.5" customHeight="1">
      <c r="A158" s="66" t="s">
        <v>247</v>
      </c>
      <c r="B158" s="64"/>
    </row>
    <row r="159" spans="1:2" s="55" customFormat="1" ht="19.5" customHeight="1">
      <c r="A159" s="67" t="s">
        <v>248</v>
      </c>
      <c r="B159" s="65"/>
    </row>
    <row r="160" spans="1:2" s="55" customFormat="1" ht="19.5" customHeight="1">
      <c r="A160" s="66" t="s">
        <v>249</v>
      </c>
      <c r="B160" s="65"/>
    </row>
    <row r="161" spans="1:2" s="55" customFormat="1" ht="19.5" customHeight="1">
      <c r="A161" s="66" t="s">
        <v>250</v>
      </c>
      <c r="B161" s="65"/>
    </row>
    <row r="162" spans="1:2" s="55" customFormat="1" ht="19.5" customHeight="1">
      <c r="A162" s="66" t="s">
        <v>251</v>
      </c>
      <c r="B162" s="65"/>
    </row>
    <row r="163" spans="1:2" s="55" customFormat="1" ht="19.5" customHeight="1">
      <c r="A163" s="66" t="s">
        <v>252</v>
      </c>
      <c r="B163" s="65"/>
    </row>
    <row r="164" spans="1:2" s="55" customFormat="1" ht="19.5" customHeight="1">
      <c r="A164" s="66" t="s">
        <v>253</v>
      </c>
      <c r="B164" s="65"/>
    </row>
    <row r="165" spans="1:2" s="55" customFormat="1" ht="19.5" customHeight="1">
      <c r="A165" s="66" t="s">
        <v>254</v>
      </c>
      <c r="B165" s="65"/>
    </row>
    <row r="166" spans="1:2" s="55" customFormat="1" ht="19.5" customHeight="1">
      <c r="A166" s="66" t="s">
        <v>255</v>
      </c>
      <c r="B166" s="65"/>
    </row>
    <row r="167" spans="1:2" s="55" customFormat="1" ht="19.5" customHeight="1">
      <c r="A167" s="66" t="s">
        <v>256</v>
      </c>
      <c r="B167" s="65"/>
    </row>
    <row r="168" spans="1:2" s="55" customFormat="1" ht="19.5" customHeight="1">
      <c r="A168" s="66" t="s">
        <v>257</v>
      </c>
      <c r="B168" s="65"/>
    </row>
    <row r="169" spans="1:2" s="55" customFormat="1" ht="19.5" customHeight="1">
      <c r="A169" s="63" t="s">
        <v>258</v>
      </c>
      <c r="B169" s="65"/>
    </row>
    <row r="170" spans="1:2" s="55" customFormat="1" ht="19.5" customHeight="1">
      <c r="A170" s="63" t="s">
        <v>259</v>
      </c>
      <c r="B170" s="65"/>
    </row>
    <row r="171" spans="1:2" s="55" customFormat="1" ht="19.5" customHeight="1">
      <c r="A171" s="63"/>
      <c r="B171" s="65"/>
    </row>
    <row r="172" spans="1:2" s="55" customFormat="1" ht="19.5" customHeight="1">
      <c r="A172" s="68" t="s">
        <v>260</v>
      </c>
      <c r="B172" s="69"/>
    </row>
    <row r="173" s="55" customFormat="1" ht="19.5" customHeight="1"/>
    <row r="174" s="55" customFormat="1" ht="19.5" customHeight="1"/>
    <row r="175" s="55" customFormat="1" ht="19.5" customHeight="1"/>
    <row r="176" s="55" customFormat="1" ht="19.5" customHeight="1"/>
    <row r="177" s="55" customFormat="1" ht="19.5" customHeight="1"/>
    <row r="178" s="55" customFormat="1" ht="19.5" customHeight="1"/>
    <row r="179" s="55" customFormat="1" ht="19.5" customHeight="1"/>
    <row r="180" s="55" customFormat="1" ht="19.5" customHeight="1"/>
    <row r="181" s="55" customFormat="1" ht="19.5" customHeight="1"/>
    <row r="182" s="55" customFormat="1" ht="19.5" customHeight="1"/>
    <row r="183" s="55" customFormat="1" ht="19.5" customHeight="1"/>
    <row r="184" s="55" customFormat="1" ht="19.5" customHeight="1"/>
    <row r="185" s="55" customFormat="1" ht="19.5" customHeight="1"/>
    <row r="186" s="55" customFormat="1" ht="19.5" customHeight="1"/>
    <row r="187" s="55" customFormat="1" ht="19.5" customHeight="1"/>
    <row r="188" s="55" customFormat="1" ht="19.5" customHeight="1"/>
    <row r="189" s="55" customFormat="1" ht="19.5" customHeight="1"/>
    <row r="190" s="55" customFormat="1" ht="19.5" customHeight="1"/>
    <row r="191" s="55" customFormat="1" ht="19.5" customHeight="1"/>
    <row r="192" s="55" customFormat="1" ht="19.5" customHeight="1"/>
    <row r="193" s="55" customFormat="1" ht="19.5" customHeight="1"/>
    <row r="194" s="55" customFormat="1" ht="19.5" customHeight="1"/>
    <row r="195" s="55" customFormat="1" ht="19.5" customHeight="1"/>
    <row r="196" s="55" customFormat="1" ht="19.5" customHeight="1"/>
    <row r="197" s="55" customFormat="1" ht="19.5" customHeight="1"/>
    <row r="198" s="55" customFormat="1" ht="19.5" customHeight="1"/>
    <row r="199" s="55" customFormat="1" ht="19.5" customHeight="1"/>
    <row r="200" s="55" customFormat="1" ht="19.5" customHeight="1"/>
    <row r="201" s="55" customFormat="1" ht="15.75" customHeight="1"/>
    <row r="202" s="55" customFormat="1" ht="19.5" customHeight="1"/>
    <row r="203" s="55" customFormat="1" ht="19.5" customHeight="1"/>
    <row r="204" s="55" customFormat="1" ht="19.5" customHeight="1"/>
    <row r="205" s="55" customFormat="1" ht="19.5" customHeight="1"/>
    <row r="206" s="55" customFormat="1" ht="19.5" customHeight="1"/>
    <row r="207" s="55" customFormat="1" ht="19.5" customHeight="1"/>
    <row r="208" s="55" customFormat="1" ht="19.5" customHeight="1"/>
    <row r="209" s="55" customFormat="1" ht="19.5" customHeight="1"/>
    <row r="210" s="55" customFormat="1" ht="19.5" customHeight="1"/>
    <row r="211" s="55" customFormat="1" ht="19.5" customHeight="1"/>
    <row r="212" s="55" customFormat="1" ht="19.5" customHeight="1"/>
    <row r="213" s="55" customFormat="1" ht="19.5" customHeight="1"/>
    <row r="214" s="55" customFormat="1" ht="19.5" customHeight="1"/>
    <row r="215" s="55" customFormat="1" ht="19.5" customHeight="1"/>
    <row r="216" s="55" customFormat="1" ht="19.5" customHeight="1"/>
    <row r="217" s="55" customFormat="1" ht="19.5" customHeight="1"/>
    <row r="218" s="55" customFormat="1" ht="19.5" customHeight="1"/>
    <row r="219" s="55" customFormat="1" ht="19.5" customHeight="1"/>
    <row r="220" s="55" customFormat="1" ht="19.5" customHeight="1"/>
    <row r="221" s="55" customFormat="1" ht="19.5" customHeight="1"/>
    <row r="222" s="55" customFormat="1" ht="19.5" customHeight="1"/>
    <row r="223" s="55" customFormat="1" ht="19.5" customHeight="1"/>
    <row r="224" s="55" customFormat="1" ht="19.5" customHeight="1"/>
    <row r="225" s="55" customFormat="1" ht="19.5" customHeight="1"/>
    <row r="226" s="55" customFormat="1" ht="19.5" customHeight="1"/>
    <row r="227" s="55" customFormat="1" ht="19.5" customHeight="1"/>
    <row r="228" s="55" customFormat="1" ht="19.5" customHeight="1"/>
    <row r="229" s="55" customFormat="1" ht="19.5" customHeight="1"/>
    <row r="230" s="55" customFormat="1" ht="19.5" customHeight="1"/>
    <row r="231" s="55" customFormat="1" ht="19.5" customHeight="1"/>
    <row r="232" s="55" customFormat="1" ht="19.5" customHeight="1"/>
    <row r="233" s="55" customFormat="1" ht="19.5" customHeight="1"/>
    <row r="234" s="55" customFormat="1" ht="19.5" customHeight="1"/>
    <row r="235" s="55" customFormat="1" ht="19.5" customHeight="1"/>
    <row r="236" s="55" customFormat="1" ht="19.5" customHeight="1"/>
    <row r="237" s="55" customFormat="1" ht="19.5" customHeight="1"/>
    <row r="238" s="55" customFormat="1" ht="19.5" customHeight="1"/>
    <row r="239" s="55" customFormat="1" ht="19.5" customHeight="1"/>
    <row r="240" s="55" customFormat="1" ht="19.5" customHeight="1"/>
    <row r="241" s="55" customFormat="1" ht="19.5" customHeight="1"/>
    <row r="242" s="55" customFormat="1" ht="19.5" customHeight="1"/>
    <row r="243" s="55" customFormat="1" ht="19.5" customHeight="1"/>
    <row r="244" s="55" customFormat="1" ht="19.5" customHeight="1"/>
    <row r="245" s="55" customFormat="1" ht="19.5" customHeight="1"/>
    <row r="246" s="55" customFormat="1" ht="19.5" customHeight="1"/>
    <row r="247" s="55" customFormat="1" ht="19.5" customHeight="1"/>
    <row r="248" s="55" customFormat="1" ht="19.5" customHeight="1"/>
    <row r="249" s="55" customFormat="1" ht="19.5" customHeight="1"/>
    <row r="250" s="55" customFormat="1" ht="19.5" customHeight="1"/>
    <row r="251" s="55" customFormat="1" ht="19.5" customHeight="1"/>
    <row r="252" s="55" customFormat="1" ht="19.5" customHeight="1"/>
    <row r="253" s="55" customFormat="1" ht="19.5" customHeight="1"/>
    <row r="254" s="55" customFormat="1" ht="19.5" customHeight="1"/>
    <row r="255" s="55" customFormat="1" ht="19.5" customHeight="1"/>
    <row r="256" s="55" customFormat="1" ht="19.5" customHeight="1"/>
    <row r="257" s="55" customFormat="1" ht="19.5" customHeight="1"/>
    <row r="258" s="55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H26" sqref="H26"/>
    </sheetView>
  </sheetViews>
  <sheetFormatPr defaultColWidth="9.16015625" defaultRowHeight="12.75" customHeight="1"/>
  <cols>
    <col min="1" max="3" width="5.16015625" style="15" customWidth="1"/>
    <col min="4" max="4" width="18.66015625" style="15" customWidth="1"/>
    <col min="5" max="5" width="19" style="15" customWidth="1"/>
    <col min="6" max="6" width="13" style="15" customWidth="1"/>
    <col min="7" max="9" width="12.66015625" style="15" customWidth="1"/>
    <col min="10" max="10" width="11" style="15" customWidth="1"/>
    <col min="11" max="11" width="11.33203125" style="15" customWidth="1"/>
    <col min="12" max="15" width="9.16015625" style="15" customWidth="1"/>
    <col min="16" max="16" width="9.5" style="15" customWidth="1"/>
    <col min="17" max="17" width="9.16015625" style="15" customWidth="1"/>
    <col min="18" max="18" width="7.5" style="15" customWidth="1"/>
    <col min="19" max="16384" width="9.16015625" style="15" customWidth="1"/>
  </cols>
  <sheetData>
    <row r="1" spans="1:20" ht="25.5" customHeight="1">
      <c r="A1" s="30"/>
      <c r="B1" s="30"/>
      <c r="C1" s="30"/>
      <c r="D1" s="31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T1" s="15" t="s">
        <v>261</v>
      </c>
    </row>
    <row r="2" spans="1:20" ht="25.5" customHeight="1">
      <c r="A2" s="33" t="s">
        <v>262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25.5" customHeight="1">
      <c r="A3" s="30"/>
      <c r="B3" s="30"/>
      <c r="C3" s="30"/>
      <c r="D3" s="31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T3" s="15" t="s">
        <v>263</v>
      </c>
    </row>
    <row r="4" spans="1:20" ht="21" customHeight="1">
      <c r="A4" s="34" t="s">
        <v>60</v>
      </c>
      <c r="B4" s="34"/>
      <c r="C4" s="35"/>
      <c r="D4" s="18" t="s">
        <v>264</v>
      </c>
      <c r="E4" s="36" t="s">
        <v>265</v>
      </c>
      <c r="F4" s="37" t="s">
        <v>266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6" t="s">
        <v>267</v>
      </c>
      <c r="R4" s="49" t="s">
        <v>268</v>
      </c>
      <c r="S4" s="49" t="s">
        <v>269</v>
      </c>
      <c r="T4" s="49" t="s">
        <v>270</v>
      </c>
    </row>
    <row r="5" spans="1:20" ht="21" customHeight="1">
      <c r="A5" s="38" t="s">
        <v>65</v>
      </c>
      <c r="B5" s="39" t="s">
        <v>66</v>
      </c>
      <c r="C5" s="40" t="s">
        <v>67</v>
      </c>
      <c r="D5" s="18"/>
      <c r="E5" s="36"/>
      <c r="F5" s="41" t="s">
        <v>8</v>
      </c>
      <c r="G5" s="42" t="s">
        <v>13</v>
      </c>
      <c r="H5" s="43" t="s">
        <v>271</v>
      </c>
      <c r="I5" s="49" t="s">
        <v>272</v>
      </c>
      <c r="J5" s="43" t="s">
        <v>17</v>
      </c>
      <c r="K5" s="50" t="s">
        <v>273</v>
      </c>
      <c r="L5" s="50" t="s">
        <v>274</v>
      </c>
      <c r="M5" s="43" t="s">
        <v>275</v>
      </c>
      <c r="N5" s="43" t="s">
        <v>276</v>
      </c>
      <c r="O5" s="43" t="s">
        <v>277</v>
      </c>
      <c r="P5" s="50" t="s">
        <v>278</v>
      </c>
      <c r="Q5" s="36"/>
      <c r="R5" s="49"/>
      <c r="S5" s="49"/>
      <c r="T5" s="49"/>
    </row>
    <row r="6" spans="1:20" ht="39" customHeight="1">
      <c r="A6" s="38"/>
      <c r="B6" s="39"/>
      <c r="C6" s="40"/>
      <c r="D6" s="18"/>
      <c r="E6" s="36"/>
      <c r="F6" s="41"/>
      <c r="G6" s="44"/>
      <c r="H6" s="45"/>
      <c r="I6" s="49"/>
      <c r="J6" s="45"/>
      <c r="K6" s="51"/>
      <c r="L6" s="51"/>
      <c r="M6" s="45"/>
      <c r="N6" s="45"/>
      <c r="O6" s="45"/>
      <c r="P6" s="51"/>
      <c r="Q6" s="36"/>
      <c r="R6" s="49"/>
      <c r="S6" s="49"/>
      <c r="T6" s="49"/>
    </row>
    <row r="7" spans="1:25" ht="21" customHeight="1">
      <c r="A7" s="46" t="s">
        <v>80</v>
      </c>
      <c r="B7" s="46" t="s">
        <v>80</v>
      </c>
      <c r="C7" s="46" t="s">
        <v>80</v>
      </c>
      <c r="D7" s="46" t="s">
        <v>80</v>
      </c>
      <c r="E7" s="46" t="s">
        <v>80</v>
      </c>
      <c r="F7" s="47">
        <v>1</v>
      </c>
      <c r="G7" s="47">
        <v>2</v>
      </c>
      <c r="H7" s="47">
        <v>3</v>
      </c>
      <c r="I7" s="47">
        <v>4</v>
      </c>
      <c r="J7" s="47">
        <v>5</v>
      </c>
      <c r="K7" s="47">
        <v>6</v>
      </c>
      <c r="L7" s="47">
        <v>7</v>
      </c>
      <c r="M7" s="47">
        <v>8</v>
      </c>
      <c r="N7" s="47">
        <v>9</v>
      </c>
      <c r="O7" s="47">
        <v>10</v>
      </c>
      <c r="P7" s="47">
        <v>11</v>
      </c>
      <c r="Q7" s="47">
        <v>12</v>
      </c>
      <c r="R7" s="47">
        <v>13</v>
      </c>
      <c r="S7" s="47">
        <v>14</v>
      </c>
      <c r="T7" s="47">
        <v>15</v>
      </c>
      <c r="U7" s="28"/>
      <c r="V7" s="28"/>
      <c r="W7" s="28"/>
      <c r="X7" s="28"/>
      <c r="Y7" s="28"/>
    </row>
    <row r="8" spans="1:25" ht="21" customHeight="1">
      <c r="A8" s="20"/>
      <c r="B8" s="20"/>
      <c r="C8" s="20"/>
      <c r="D8" s="21"/>
      <c r="E8" s="21"/>
      <c r="F8" s="48"/>
      <c r="G8" s="48"/>
      <c r="H8" s="48"/>
      <c r="I8" s="48"/>
      <c r="J8" s="48"/>
      <c r="K8" s="52"/>
      <c r="L8" s="52"/>
      <c r="M8" s="52"/>
      <c r="N8" s="52"/>
      <c r="O8" s="52"/>
      <c r="P8" s="48"/>
      <c r="Q8" s="21"/>
      <c r="R8" s="53"/>
      <c r="S8" s="21"/>
      <c r="T8" s="21"/>
      <c r="U8" s="54"/>
      <c r="V8" s="54"/>
      <c r="W8" s="54"/>
      <c r="X8" s="54"/>
      <c r="Y8" s="54"/>
    </row>
    <row r="9" spans="1:20" ht="21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1:20" ht="21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1:20" ht="19.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1:20" ht="19.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</row>
    <row r="13" spans="1:20" ht="19.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</row>
    <row r="14" spans="1:20" ht="19.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1:20" ht="19.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1:20" ht="19.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ht="9.75" customHeight="1"/>
    <row r="18" ht="9.75" customHeight="1"/>
    <row r="19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Administrator</cp:lastModifiedBy>
  <cp:lastPrinted>2015-10-27T06:47:36Z</cp:lastPrinted>
  <dcterms:created xsi:type="dcterms:W3CDTF">2015-10-28T00:27:19Z</dcterms:created>
  <dcterms:modified xsi:type="dcterms:W3CDTF">2018-01-10T08:42:12Z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