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00" tabRatio="527" activeTab="1"/>
  </bookViews>
  <sheets>
    <sheet name="附表4部门收支预算总表" sheetId="1" r:id="rId1"/>
    <sheet name="附表5财政拨款支出明细表" sheetId="2" r:id="rId2"/>
    <sheet name="附表7部门三公经费预算" sheetId="3" r:id="rId3"/>
    <sheet name="Sheet1" sheetId="4" r:id="rId4"/>
    <sheet name="Sheet2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1">'附表5财政拨款支出明细表'!$A$1:$O$13</definedName>
    <definedName name="_xlnm.Print_Area" localSheetId="2">'附表7部门三公经费预算'!$1:$9</definedName>
    <definedName name="_xlnm.Print_Area" hidden="1">#N/A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厦门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  <definedName name="_xlnm.Print_Titles" localSheetId="0">'附表4部门收支预算总表'!$1:$6</definedName>
    <definedName name="_xlnm.Print_Titles" localSheetId="1">'附表5财政拨款支出明细表'!$1:$7</definedName>
    <definedName name="_xlnm.Print_Titles" localSheetId="2">'附表7部门三公经费预算'!$2:$4</definedName>
  </definedNames>
  <calcPr fullCalcOnLoad="1"/>
</workbook>
</file>

<file path=xl/sharedStrings.xml><?xml version="1.0" encoding="utf-8"?>
<sst xmlns="http://schemas.openxmlformats.org/spreadsheetml/2006/main" count="103" uniqueCount="97">
  <si>
    <t>附表4</t>
  </si>
  <si>
    <t>交通局2017年收支预算总表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</si>
  <si>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</si>
  <si>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</si>
  <si>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</si>
  <si>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</si>
  <si>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</si>
  <si>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</si>
  <si>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</si>
  <si>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</si>
  <si>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</si>
  <si>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</si>
  <si>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</si>
  <si>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</si>
  <si>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</si>
  <si>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</si>
  <si>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</si>
  <si>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</si>
  <si>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</si>
  <si>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</si>
  <si>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</si>
  <si>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</si>
  <si>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</si>
  <si>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</si>
  <si>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</si>
  <si>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</si>
  <si>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</si>
  <si>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</si>
  <si>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</si>
  <si>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</si>
  <si>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</si>
  <si>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</si>
  <si>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</si>
  <si>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</si>
  <si>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</si>
  <si>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</si>
  <si>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</si>
  <si>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</si>
  <si>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</si>
  <si>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</si>
  <si>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</si>
  <si>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</si>
  <si>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</si>
  <si>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</si>
  <si>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</si>
  <si>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</si>
  <si>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</si>
  <si>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</si>
  <si>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</si>
  <si>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</si>
  <si>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</si>
  <si>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</si>
  <si>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</si>
  <si>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</si>
  <si>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</si>
  <si>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附表5</t>
  </si>
  <si>
    <t>交通局2017年财政拨款明细表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</si>
  <si>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</si>
  <si>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</si>
  <si>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</si>
  <si>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</si>
  <si>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</si>
  <si>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</si>
  <si>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</si>
  <si>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</si>
  <si>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工资福利支出</t>
  </si>
  <si>
    <t>对个人家庭补助</t>
  </si>
  <si>
    <t>商品和服务支出</t>
  </si>
  <si>
    <t>基本工资</t>
  </si>
  <si>
    <t>津贴</t>
  </si>
  <si>
    <t>机关事业单位基本养老保险缴费</t>
  </si>
  <si>
    <t>职业年金</t>
  </si>
  <si>
    <t>其他社会保障缴费</t>
  </si>
  <si>
    <t>生活补助</t>
  </si>
  <si>
    <t>办公费</t>
  </si>
  <si>
    <t>邮电费</t>
  </si>
  <si>
    <t>公务用车维护费</t>
  </si>
  <si>
    <t>**</t>
  </si>
  <si>
    <t>交通局</t>
  </si>
  <si>
    <t>214</t>
  </si>
  <si>
    <t>01</t>
  </si>
  <si>
    <t>行政运行</t>
  </si>
  <si>
    <t>208</t>
  </si>
  <si>
    <t>05</t>
  </si>
  <si>
    <t>02</t>
  </si>
  <si>
    <t xml:space="preserve">  归口管理的事业单位离退休</t>
  </si>
  <si>
    <t>附表7</t>
  </si>
  <si>
    <t>交通局2017年“三公”经费预算统计表</t>
  </si>
  <si>
    <t>项目</t>
  </si>
  <si>
    <t>2017年预算数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</si>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</sst>
</file>

<file path=xl/styles.xml><?xml version="1.0" encoding="utf-8"?>
<styleSheet xmlns="http://schemas.openxmlformats.org/spreadsheetml/2006/main">
  <numFmts count="3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;&quot;￥&quot;* \-#,##0;&quot;￥&quot;* _-&quot;-&quot;;@"/>
    <numFmt numFmtId="178" formatCode="&quot;￥&quot;* _-#,##0.00;&quot;￥&quot;* \-#,##0.00;&quot;￥&quot;* _-&quot;-&quot;??;@"/>
    <numFmt numFmtId="179" formatCode="_-&quot;$&quot;* #,##0_-;\-&quot;$&quot;* #,##0_-;_-&quot;$&quot;* &quot;-&quot;_-;_-@_-"/>
    <numFmt numFmtId="180" formatCode="0;_琀"/>
    <numFmt numFmtId="181" formatCode="* #,##0;* \-#,##0;* &quot;-&quot;;@"/>
    <numFmt numFmtId="182" formatCode="_(&quot;$&quot;* #,##0.00_);_(&quot;$&quot;* \(#,##0.00\);_(&quot;$&quot;* &quot;-&quot;??_);_(@_)"/>
    <numFmt numFmtId="183" formatCode="_-* #,##0_$_-;\-* #,##0_$_-;_-* &quot;-&quot;_$_-;_-@_-"/>
    <numFmt numFmtId="184" formatCode="#,##0;\-#,##0;&quot;-&quot;"/>
    <numFmt numFmtId="185" formatCode="#,##0;\(#,##0\)"/>
    <numFmt numFmtId="186" formatCode="\$#,##0.00;\(\$#,##0.00\)"/>
    <numFmt numFmtId="187" formatCode="yyyy&quot;年&quot;m&quot;月&quot;d&quot;日&quot;;@"/>
    <numFmt numFmtId="188" formatCode="\$#,##0;\(\$#,##0\)"/>
    <numFmt numFmtId="189" formatCode="_-* #,##0&quot;$&quot;_-;\-* #,##0&quot;$&quot;_-;_-* &quot;-&quot;&quot;$&quot;_-;_-@_-"/>
    <numFmt numFmtId="190" formatCode="0.0"/>
    <numFmt numFmtId="191" formatCode="_-* #,##0.00_$_-;\-* #,##0.00_$_-;_-* &quot;-&quot;??_$_-;_-@_-"/>
    <numFmt numFmtId="192" formatCode="_-* #,##0.00&quot;$&quot;_-;\-* #,##0.00&quot;$&quot;_-;_-* &quot;-&quot;??&quot;$&quot;_-;_-@_-"/>
    <numFmt numFmtId="193" formatCode="#,##0.00_);[Red]\(#,##0.00\)"/>
    <numFmt numFmtId="194" formatCode="0.00_ "/>
    <numFmt numFmtId="195" formatCode="0.0_ "/>
    <numFmt numFmtId="196" formatCode="0.00_);[Red]\(0.00\)"/>
  </numFmts>
  <fonts count="53">
    <font>
      <sz val="9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color indexed="56"/>
      <name val="微软雅黑"/>
      <family val="2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62"/>
      <name val="微软雅黑"/>
      <family val="2"/>
    </font>
    <font>
      <sz val="11"/>
      <color indexed="9"/>
      <name val="宋体"/>
      <family val="0"/>
    </font>
    <font>
      <sz val="11"/>
      <color indexed="8"/>
      <name val="微软雅黑"/>
      <family val="2"/>
    </font>
    <font>
      <sz val="11"/>
      <color indexed="52"/>
      <name val="微软雅黑"/>
      <family val="2"/>
    </font>
    <font>
      <sz val="11"/>
      <color indexed="17"/>
      <name val="宋体"/>
      <family val="0"/>
    </font>
    <font>
      <b/>
      <sz val="11"/>
      <color indexed="63"/>
      <name val="微软雅黑"/>
      <family val="2"/>
    </font>
    <font>
      <sz val="11"/>
      <color indexed="20"/>
      <name val="微软雅黑"/>
      <family val="2"/>
    </font>
    <font>
      <b/>
      <sz val="15"/>
      <color indexed="56"/>
      <name val="微软雅黑"/>
      <family val="2"/>
    </font>
    <font>
      <u val="single"/>
      <sz val="9"/>
      <color indexed="12"/>
      <name val="宋体"/>
      <family val="0"/>
    </font>
    <font>
      <sz val="12"/>
      <color indexed="17"/>
      <name val="宋体"/>
      <family val="0"/>
    </font>
    <font>
      <b/>
      <sz val="11"/>
      <color indexed="8"/>
      <name val="微软雅黑"/>
      <family val="2"/>
    </font>
    <font>
      <sz val="11"/>
      <color indexed="10"/>
      <name val="微软雅黑"/>
      <family val="2"/>
    </font>
    <font>
      <sz val="12"/>
      <color indexed="9"/>
      <name val="宋体"/>
      <family val="0"/>
    </font>
    <font>
      <sz val="11"/>
      <color indexed="9"/>
      <name val="微软雅黑"/>
      <family val="2"/>
    </font>
    <font>
      <sz val="12"/>
      <name val="官帕眉"/>
      <family val="0"/>
    </font>
    <font>
      <u val="single"/>
      <sz val="9"/>
      <color indexed="36"/>
      <name val="宋体"/>
      <family val="0"/>
    </font>
    <font>
      <u val="single"/>
      <sz val="12"/>
      <color indexed="12"/>
      <name val="宋体"/>
      <family val="0"/>
    </font>
    <font>
      <b/>
      <sz val="21"/>
      <name val="楷体_GB2312"/>
      <family val="3"/>
    </font>
    <font>
      <sz val="12"/>
      <color indexed="16"/>
      <name val="宋体"/>
      <family val="0"/>
    </font>
    <font>
      <sz val="11"/>
      <color indexed="60"/>
      <name val="微软雅黑"/>
      <family val="2"/>
    </font>
    <font>
      <sz val="8"/>
      <name val="Times New Roman"/>
      <family val="1"/>
    </font>
    <font>
      <b/>
      <sz val="11"/>
      <color indexed="52"/>
      <name val="微软雅黑"/>
      <family val="2"/>
    </font>
    <font>
      <i/>
      <sz val="11"/>
      <color indexed="23"/>
      <name val="微软雅黑"/>
      <family val="2"/>
    </font>
    <font>
      <b/>
      <sz val="13"/>
      <color indexed="56"/>
      <name val="微软雅黑"/>
      <family val="2"/>
    </font>
    <font>
      <b/>
      <sz val="11"/>
      <color indexed="9"/>
      <name val="微软雅黑"/>
      <family val="2"/>
    </font>
    <font>
      <sz val="11"/>
      <color indexed="17"/>
      <name val="微软雅黑"/>
      <family val="2"/>
    </font>
    <font>
      <u val="single"/>
      <sz val="12"/>
      <color indexed="36"/>
      <name val="宋体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b/>
      <sz val="12"/>
      <color indexed="8"/>
      <name val="宋体"/>
      <family val="0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12"/>
      <name val="Courier"/>
      <family val="2"/>
    </font>
    <font>
      <sz val="12"/>
      <name val="바탕체"/>
      <family val="3"/>
    </font>
  </fonts>
  <fills count="3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4" fillId="2" borderId="1" applyNumberFormat="0" applyAlignment="0" applyProtection="0"/>
    <xf numFmtId="178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6" fillId="5" borderId="0" applyNumberFormat="0" applyBorder="0" applyAlignment="0" applyProtection="0"/>
    <xf numFmtId="0" fontId="20" fillId="6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6" fillId="7" borderId="0" applyNumberFormat="0" applyBorder="0" applyAlignment="0" applyProtection="0"/>
    <xf numFmtId="0" fontId="27" fillId="5" borderId="0" applyNumberFormat="0" applyBorder="0" applyAlignment="0" applyProtection="0"/>
    <xf numFmtId="18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1" fillId="0" borderId="0">
      <alignment vertical="center"/>
      <protection/>
    </xf>
    <xf numFmtId="0" fontId="27" fillId="9" borderId="0" applyNumberFormat="0" applyBorder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31" fillId="0" borderId="0">
      <alignment horizontal="centerContinuous" vertical="center"/>
      <protection/>
    </xf>
    <xf numFmtId="0" fontId="15" fillId="10" borderId="0" applyNumberFormat="0" applyBorder="0" applyAlignment="0" applyProtection="0"/>
    <xf numFmtId="0" fontId="11" fillId="11" borderId="0" applyNumberFormat="0" applyBorder="0" applyAlignment="0" applyProtection="0"/>
    <xf numFmtId="0" fontId="36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37" fillId="0" borderId="4" applyNumberFormat="0" applyFill="0" applyAlignment="0" applyProtection="0"/>
    <xf numFmtId="0" fontId="32" fillId="6" borderId="0" applyNumberFormat="0" applyBorder="0" applyAlignment="0" applyProtection="0"/>
    <xf numFmtId="0" fontId="27" fillId="12" borderId="0" applyNumberFormat="0" applyBorder="0" applyAlignment="0" applyProtection="0"/>
    <xf numFmtId="0" fontId="10" fillId="0" borderId="5" applyNumberFormat="0" applyFill="0" applyAlignment="0" applyProtection="0"/>
    <xf numFmtId="0" fontId="27" fillId="13" borderId="0" applyNumberFormat="0" applyBorder="0" applyAlignment="0" applyProtection="0"/>
    <xf numFmtId="0" fontId="32" fillId="6" borderId="0" applyNumberFormat="0" applyBorder="0" applyAlignment="0" applyProtection="0"/>
    <xf numFmtId="0" fontId="19" fillId="4" borderId="6" applyNumberFormat="0" applyAlignment="0" applyProtection="0"/>
    <xf numFmtId="0" fontId="11" fillId="14" borderId="0" applyNumberFormat="0" applyBorder="0" applyAlignment="0" applyProtection="0"/>
    <xf numFmtId="0" fontId="35" fillId="4" borderId="1" applyNumberFormat="0" applyAlignment="0" applyProtection="0"/>
    <xf numFmtId="0" fontId="38" fillId="7" borderId="7" applyNumberFormat="0" applyAlignment="0" applyProtection="0"/>
    <xf numFmtId="0" fontId="27" fillId="15" borderId="0" applyNumberFormat="0" applyBorder="0" applyAlignment="0" applyProtection="0"/>
    <xf numFmtId="179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7" fillId="0" borderId="8" applyNumberFormat="0" applyFill="0" applyAlignment="0" applyProtection="0"/>
    <xf numFmtId="0" fontId="24" fillId="0" borderId="9" applyNumberFormat="0" applyFill="0" applyAlignment="0" applyProtection="0"/>
    <xf numFmtId="0" fontId="11" fillId="16" borderId="0" applyNumberFormat="0" applyBorder="0" applyAlignment="0" applyProtection="0"/>
    <xf numFmtId="0" fontId="39" fillId="3" borderId="0" applyNumberFormat="0" applyBorder="0" applyAlignment="0" applyProtection="0"/>
    <xf numFmtId="0" fontId="33" fillId="14" borderId="0" applyNumberFormat="0" applyBorder="0" applyAlignment="0" applyProtection="0"/>
    <xf numFmtId="0" fontId="15" fillId="17" borderId="0" applyNumberFormat="0" applyBorder="0" applyAlignment="0" applyProtection="0"/>
    <xf numFmtId="0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27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6" borderId="0" applyNumberFormat="0" applyBorder="0" applyAlignment="0" applyProtection="0"/>
    <xf numFmtId="0" fontId="15" fillId="16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41" fontId="0" fillId="0" borderId="0" applyFont="0" applyFill="0" applyBorder="0" applyAlignment="0" applyProtection="0"/>
    <xf numFmtId="0" fontId="27" fillId="19" borderId="0" applyNumberFormat="0" applyBorder="0" applyAlignment="0" applyProtection="0"/>
    <xf numFmtId="180" fontId="0" fillId="0" borderId="0" applyFont="0" applyFill="0" applyBorder="0" applyAlignment="0" applyProtection="0"/>
    <xf numFmtId="0" fontId="27" fillId="13" borderId="0" applyNumberFormat="0" applyBorder="0" applyAlignment="0" applyProtection="0"/>
    <xf numFmtId="0" fontId="16" fillId="20" borderId="0" applyNumberFormat="0" applyBorder="0" applyAlignment="0" applyProtection="0"/>
    <xf numFmtId="0" fontId="11" fillId="18" borderId="0" applyNumberFormat="0" applyBorder="0" applyAlignment="0" applyProtection="0"/>
    <xf numFmtId="0" fontId="16" fillId="20" borderId="0" applyNumberFormat="0" applyBorder="0" applyAlignment="0" applyProtection="0"/>
    <xf numFmtId="0" fontId="27" fillId="10" borderId="0" applyNumberFormat="0" applyBorder="0" applyAlignment="0" applyProtection="0"/>
    <xf numFmtId="0" fontId="11" fillId="2" borderId="0" applyNumberFormat="0" applyBorder="0" applyAlignment="0" applyProtection="0"/>
    <xf numFmtId="0" fontId="16" fillId="16" borderId="0" applyNumberFormat="0" applyBorder="0" applyAlignment="0" applyProtection="0"/>
    <xf numFmtId="0" fontId="27" fillId="10" borderId="0" applyNumberFormat="0" applyBorder="0" applyAlignment="0" applyProtection="0"/>
    <xf numFmtId="0" fontId="27" fillId="21" borderId="0" applyNumberFormat="0" applyBorder="0" applyAlignment="0" applyProtection="0"/>
    <xf numFmtId="0" fontId="11" fillId="22" borderId="0" applyNumberFormat="0" applyBorder="0" applyAlignment="0" applyProtection="0"/>
    <xf numFmtId="0" fontId="16" fillId="23" borderId="0" applyNumberFormat="0" applyBorder="0" applyAlignment="0" applyProtection="0"/>
    <xf numFmtId="0" fontId="32" fillId="6" borderId="0" applyNumberFormat="0" applyBorder="0" applyAlignment="0" applyProtection="0"/>
    <xf numFmtId="0" fontId="27" fillId="24" borderId="0" applyNumberFormat="0" applyBorder="0" applyAlignment="0" applyProtection="0"/>
    <xf numFmtId="0" fontId="15" fillId="4" borderId="0" applyNumberFormat="0" applyBorder="0" applyAlignment="0" applyProtection="0"/>
    <xf numFmtId="0" fontId="4" fillId="0" borderId="0">
      <alignment/>
      <protection/>
    </xf>
    <xf numFmtId="0" fontId="11" fillId="8" borderId="0" applyNumberFormat="0" applyBorder="0" applyAlignment="0" applyProtection="0"/>
    <xf numFmtId="0" fontId="15" fillId="21" borderId="0" applyNumberFormat="0" applyBorder="0" applyAlignment="0" applyProtection="0"/>
    <xf numFmtId="0" fontId="13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16" borderId="0" applyNumberFormat="0" applyBorder="0" applyAlignment="0" applyProtection="0"/>
    <xf numFmtId="0" fontId="11" fillId="2" borderId="0" applyNumberFormat="0" applyBorder="0" applyAlignment="0" applyProtection="0"/>
    <xf numFmtId="0" fontId="11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0" borderId="0" applyNumberFormat="0" applyBorder="0" applyAlignment="0" applyProtection="0"/>
    <xf numFmtId="0" fontId="23" fillId="3" borderId="0" applyNumberFormat="0" applyBorder="0" applyAlignment="0" applyProtection="0"/>
    <xf numFmtId="0" fontId="15" fillId="19" borderId="0" applyNumberFormat="0" applyBorder="0" applyAlignment="0" applyProtection="0"/>
    <xf numFmtId="0" fontId="12" fillId="6" borderId="0" applyNumberFormat="0" applyBorder="0" applyAlignment="0" applyProtection="0"/>
    <xf numFmtId="0" fontId="26" fillId="25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26" fillId="16" borderId="0" applyNumberFormat="0" applyBorder="0" applyAlignment="0" applyProtection="0"/>
    <xf numFmtId="0" fontId="26" fillId="26" borderId="0" applyNumberFormat="0" applyBorder="0" applyAlignment="0" applyProtection="0"/>
    <xf numFmtId="0" fontId="26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5" borderId="0" applyNumberFormat="0" applyBorder="0" applyAlignment="0" applyProtection="0"/>
    <xf numFmtId="0" fontId="13" fillId="11" borderId="0" applyNumberFormat="0" applyBorder="0" applyAlignment="0" applyProtection="0"/>
    <xf numFmtId="0" fontId="23" fillId="3" borderId="0" applyNumberFormat="0" applyBorder="0" applyAlignment="0" applyProtection="0"/>
    <xf numFmtId="0" fontId="13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13" fillId="18" borderId="0" applyNumberFormat="0" applyBorder="0" applyAlignment="0" applyProtection="0"/>
    <xf numFmtId="41" fontId="0" fillId="0" borderId="0" applyFont="0" applyFill="0" applyBorder="0" applyAlignment="0" applyProtection="0"/>
    <xf numFmtId="0" fontId="13" fillId="11" borderId="0" applyNumberFormat="0" applyBorder="0" applyAlignment="0" applyProtection="0"/>
    <xf numFmtId="0" fontId="26" fillId="16" borderId="0" applyNumberFormat="0" applyBorder="0" applyAlignment="0" applyProtection="0"/>
    <xf numFmtId="0" fontId="26" fillId="24" borderId="0" applyNumberFormat="0" applyBorder="0" applyAlignment="0" applyProtection="0"/>
    <xf numFmtId="0" fontId="13" fillId="8" borderId="0" applyNumberFormat="0" applyBorder="0" applyAlignment="0" applyProtection="0"/>
    <xf numFmtId="0" fontId="32" fillId="6" borderId="0" applyNumberFormat="0" applyBorder="0" applyAlignment="0" applyProtection="0"/>
    <xf numFmtId="0" fontId="13" fillId="2" borderId="0" applyNumberFormat="0" applyBorder="0" applyAlignment="0" applyProtection="0"/>
    <xf numFmtId="0" fontId="26" fillId="2" borderId="0" applyNumberFormat="0" applyBorder="0" applyAlignment="0" applyProtection="0"/>
    <xf numFmtId="184" fontId="41" fillId="0" borderId="0" applyFill="0" applyBorder="0" applyAlignment="0">
      <protection/>
    </xf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3" fillId="3" borderId="0" applyNumberFormat="0" applyBorder="0" applyAlignment="0" applyProtection="0"/>
    <xf numFmtId="185" fontId="42" fillId="0" borderId="0">
      <alignment/>
      <protection/>
    </xf>
    <xf numFmtId="0" fontId="43" fillId="27" borderId="0" applyNumberFormat="0" applyBorder="0" applyAlignment="0" applyProtection="0"/>
    <xf numFmtId="0" fontId="18" fillId="3" borderId="0" applyNumberFormat="0" applyBorder="0" applyAlignment="0" applyProtection="0"/>
    <xf numFmtId="0" fontId="7" fillId="0" borderId="0">
      <alignment vertical="center"/>
      <protection/>
    </xf>
    <xf numFmtId="4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6" fontId="42" fillId="0" borderId="0">
      <alignment/>
      <protection/>
    </xf>
    <xf numFmtId="187" fontId="0" fillId="0" borderId="0" applyFont="0" applyFill="0" applyBorder="0" applyAlignment="0" applyProtection="0"/>
    <xf numFmtId="0" fontId="44" fillId="0" borderId="0" applyProtection="0">
      <alignment/>
    </xf>
    <xf numFmtId="188" fontId="42" fillId="0" borderId="0">
      <alignment/>
      <protection/>
    </xf>
    <xf numFmtId="2" fontId="44" fillId="0" borderId="0" applyProtection="0">
      <alignment/>
    </xf>
    <xf numFmtId="0" fontId="45" fillId="4" borderId="0" applyNumberFormat="0" applyBorder="0" applyAlignment="0" applyProtection="0"/>
    <xf numFmtId="0" fontId="46" fillId="0" borderId="10" applyNumberFormat="0" applyAlignment="0" applyProtection="0"/>
    <xf numFmtId="0" fontId="46" fillId="0" borderId="11">
      <alignment horizontal="left" vertical="center"/>
      <protection/>
    </xf>
    <xf numFmtId="0" fontId="47" fillId="0" borderId="0" applyProtection="0">
      <alignment/>
    </xf>
    <xf numFmtId="0" fontId="46" fillId="0" borderId="0" applyProtection="0">
      <alignment/>
    </xf>
    <xf numFmtId="0" fontId="23" fillId="3" borderId="0" applyNumberFormat="0" applyBorder="0" applyAlignment="0" applyProtection="0"/>
    <xf numFmtId="0" fontId="45" fillId="22" borderId="12" applyNumberFormat="0" applyBorder="0" applyAlignment="0" applyProtection="0"/>
    <xf numFmtId="37" fontId="48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34" fillId="0" borderId="0">
      <alignment/>
      <protection/>
    </xf>
    <xf numFmtId="10" fontId="0" fillId="0" borderId="0" applyFont="0" applyFill="0" applyBorder="0" applyAlignment="0" applyProtection="0"/>
    <xf numFmtId="1" fontId="4" fillId="0" borderId="0">
      <alignment/>
      <protection/>
    </xf>
    <xf numFmtId="0" fontId="6" fillId="0" borderId="0" applyNumberFormat="0" applyFill="0" applyBorder="0" applyAlignment="0" applyProtection="0"/>
    <xf numFmtId="0" fontId="44" fillId="0" borderId="13" applyProtection="0">
      <alignment/>
    </xf>
    <xf numFmtId="9" fontId="0" fillId="0" borderId="0" applyFont="0" applyFill="0" applyBorder="0" applyAlignment="0" applyProtection="0"/>
    <xf numFmtId="0" fontId="1" fillId="0" borderId="12">
      <alignment horizontal="distributed" vertical="center" wrapText="1"/>
      <protection/>
    </xf>
    <xf numFmtId="0" fontId="12" fillId="6" borderId="0" applyNumberFormat="0" applyBorder="0" applyAlignment="0" applyProtection="0"/>
    <xf numFmtId="0" fontId="32" fillId="6" borderId="0" applyNumberFormat="0" applyBorder="0" applyAlignment="0" applyProtection="0"/>
    <xf numFmtId="0" fontId="12" fillId="6" borderId="0" applyNumberFormat="0" applyBorder="0" applyAlignment="0" applyProtection="0"/>
    <xf numFmtId="0" fontId="15" fillId="7" borderId="0" applyNumberFormat="0" applyBorder="0" applyAlignment="0" applyProtection="0"/>
    <xf numFmtId="0" fontId="12" fillId="6" borderId="0" applyNumberFormat="0" applyBorder="0" applyAlignment="0" applyProtection="0"/>
    <xf numFmtId="0" fontId="32" fillId="6" borderId="0" applyNumberFormat="0" applyBorder="0" applyAlignment="0" applyProtection="0"/>
    <xf numFmtId="0" fontId="20" fillId="6" borderId="0" applyNumberFormat="0" applyBorder="0" applyAlignment="0" applyProtection="0"/>
    <xf numFmtId="0" fontId="32" fillId="6" borderId="0" applyNumberFormat="0" applyBorder="0" applyAlignment="0" applyProtection="0"/>
    <xf numFmtId="0" fontId="7" fillId="0" borderId="0">
      <alignment/>
      <protection/>
    </xf>
    <xf numFmtId="0" fontId="32" fillId="6" borderId="0" applyNumberFormat="0" applyBorder="0" applyAlignment="0" applyProtection="0"/>
    <xf numFmtId="40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20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20" fillId="6" borderId="0" applyNumberFormat="0" applyBorder="0" applyAlignment="0" applyProtection="0"/>
    <xf numFmtId="189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7" fillId="0" borderId="0">
      <alignment vertical="center"/>
      <protection/>
    </xf>
    <xf numFmtId="0" fontId="32" fillId="6" borderId="0" applyNumberFormat="0" applyBorder="0" applyAlignment="0" applyProtection="0"/>
    <xf numFmtId="0" fontId="12" fillId="6" borderId="0" applyNumberFormat="0" applyBorder="0" applyAlignment="0" applyProtection="0"/>
    <xf numFmtId="0" fontId="32" fillId="6" borderId="0" applyNumberFormat="0" applyBorder="0" applyAlignment="0" applyProtection="0"/>
    <xf numFmtId="0" fontId="7" fillId="0" borderId="0">
      <alignment/>
      <protection/>
    </xf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7" fillId="0" borderId="0">
      <alignment vertical="center"/>
      <protection/>
    </xf>
    <xf numFmtId="190" fontId="1" fillId="0" borderId="12">
      <alignment vertical="center"/>
      <protection locked="0"/>
    </xf>
    <xf numFmtId="0" fontId="1" fillId="0" borderId="0">
      <alignment/>
      <protection/>
    </xf>
    <xf numFmtId="0" fontId="8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9" fillId="3" borderId="0" applyNumberFormat="0" applyBorder="0" applyAlignment="0" applyProtection="0"/>
    <xf numFmtId="0" fontId="0" fillId="0" borderId="0">
      <alignment/>
      <protection/>
    </xf>
    <xf numFmtId="0" fontId="43" fillId="28" borderId="0" applyNumberFormat="0" applyBorder="0" applyAlignment="0" applyProtection="0"/>
    <xf numFmtId="0" fontId="7" fillId="0" borderId="0">
      <alignment vertical="center"/>
      <protection/>
    </xf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39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39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23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15" fillId="19" borderId="0" applyNumberFormat="0" applyBorder="0" applyAlignment="0" applyProtection="0"/>
    <xf numFmtId="38" fontId="0" fillId="0" borderId="0" applyFont="0" applyFill="0" applyBorder="0" applyAlignment="0" applyProtection="0"/>
    <xf numFmtId="0" fontId="51" fillId="0" borderId="0">
      <alignment/>
      <protection/>
    </xf>
    <xf numFmtId="0" fontId="0" fillId="0" borderId="0" applyFont="0" applyFill="0" applyBorder="0" applyAlignment="0" applyProtection="0"/>
    <xf numFmtId="0" fontId="52" fillId="0" borderId="0">
      <alignment/>
      <protection/>
    </xf>
    <xf numFmtId="18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2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0" borderId="0">
      <alignment/>
      <protection/>
    </xf>
    <xf numFmtId="0" fontId="43" fillId="29" borderId="0" applyNumberFormat="0" applyBorder="0" applyAlignment="0" applyProtection="0"/>
    <xf numFmtId="1" fontId="1" fillId="0" borderId="12">
      <alignment vertical="center"/>
      <protection locked="0"/>
    </xf>
    <xf numFmtId="0" fontId="4" fillId="0" borderId="0">
      <alignment/>
      <protection/>
    </xf>
    <xf numFmtId="0" fontId="15" fillId="23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193" fontId="1" fillId="0" borderId="0" xfId="0" applyNumberFormat="1" applyFont="1" applyFill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194" fontId="1" fillId="0" borderId="12" xfId="0" applyNumberFormat="1" applyFont="1" applyBorder="1" applyAlignment="1">
      <alignment/>
    </xf>
    <xf numFmtId="0" fontId="0" fillId="0" borderId="0" xfId="196" applyFill="1">
      <alignment/>
      <protection/>
    </xf>
    <xf numFmtId="0" fontId="0" fillId="0" borderId="0" xfId="196">
      <alignment/>
      <protection/>
    </xf>
    <xf numFmtId="0" fontId="1" fillId="0" borderId="0" xfId="196" applyNumberFormat="1" applyFont="1" applyFill="1" applyAlignment="1" applyProtection="1">
      <alignment horizontal="right"/>
      <protection/>
    </xf>
    <xf numFmtId="0" fontId="4" fillId="0" borderId="0" xfId="196" applyNumberFormat="1" applyFont="1" applyFill="1" applyAlignment="1" applyProtection="1">
      <alignment horizontal="right"/>
      <protection/>
    </xf>
    <xf numFmtId="0" fontId="0" fillId="0" borderId="0" xfId="196" applyAlignment="1">
      <alignment horizontal="center" vertical="center"/>
      <protection/>
    </xf>
    <xf numFmtId="0" fontId="5" fillId="0" borderId="0" xfId="196" applyNumberFormat="1" applyFont="1" applyFill="1" applyAlignment="1" applyProtection="1">
      <alignment horizontal="center" vertical="center"/>
      <protection/>
    </xf>
    <xf numFmtId="0" fontId="3" fillId="0" borderId="16" xfId="196" applyNumberFormat="1" applyFont="1" applyFill="1" applyBorder="1" applyAlignment="1" applyProtection="1">
      <alignment horizontal="centerContinuous" vertical="center"/>
      <protection/>
    </xf>
    <xf numFmtId="0" fontId="3" fillId="0" borderId="11" xfId="196" applyNumberFormat="1" applyFont="1" applyFill="1" applyBorder="1" applyAlignment="1" applyProtection="1">
      <alignment horizontal="centerContinuous" vertical="center"/>
      <protection/>
    </xf>
    <xf numFmtId="0" fontId="3" fillId="0" borderId="17" xfId="196" applyNumberFormat="1" applyFont="1" applyFill="1" applyBorder="1" applyAlignment="1" applyProtection="1">
      <alignment horizontal="centerContinuous" vertical="center"/>
      <protection/>
    </xf>
    <xf numFmtId="0" fontId="3" fillId="0" borderId="16" xfId="196" applyNumberFormat="1" applyFont="1" applyFill="1" applyBorder="1" applyAlignment="1" applyProtection="1">
      <alignment horizontal="center" vertical="center" wrapText="1"/>
      <protection/>
    </xf>
    <xf numFmtId="0" fontId="3" fillId="0" borderId="12" xfId="196" applyNumberFormat="1" applyFont="1" applyFill="1" applyBorder="1" applyAlignment="1" applyProtection="1">
      <alignment horizontal="center" vertical="center"/>
      <protection/>
    </xf>
    <xf numFmtId="0" fontId="6" fillId="0" borderId="11" xfId="196" applyFont="1" applyBorder="1" applyAlignment="1">
      <alignment horizontal="center" vertical="center"/>
      <protection/>
    </xf>
    <xf numFmtId="0" fontId="3" fillId="0" borderId="15" xfId="196" applyNumberFormat="1" applyFont="1" applyFill="1" applyBorder="1" applyAlignment="1" applyProtection="1">
      <alignment horizontal="center" vertical="center" wrapText="1"/>
      <protection/>
    </xf>
    <xf numFmtId="0" fontId="3" fillId="0" borderId="12" xfId="196" applyNumberFormat="1" applyFont="1" applyFill="1" applyBorder="1" applyAlignment="1" applyProtection="1">
      <alignment horizontal="center" vertical="center" wrapText="1"/>
      <protection/>
    </xf>
    <xf numFmtId="0" fontId="3" fillId="0" borderId="11" xfId="196" applyNumberFormat="1" applyFont="1" applyFill="1" applyBorder="1" applyAlignment="1" applyProtection="1">
      <alignment horizontal="center" vertical="center" wrapText="1"/>
      <protection/>
    </xf>
    <xf numFmtId="0" fontId="3" fillId="0" borderId="16" xfId="196" applyNumberFormat="1" applyFont="1" applyFill="1" applyBorder="1" applyAlignment="1" applyProtection="1">
      <alignment horizontal="center" vertical="center" wrapText="1"/>
      <protection/>
    </xf>
    <xf numFmtId="0" fontId="3" fillId="0" borderId="11" xfId="196" applyNumberFormat="1" applyFont="1" applyFill="1" applyBorder="1" applyAlignment="1" applyProtection="1">
      <alignment horizontal="center" vertical="center" wrapText="1"/>
      <protection/>
    </xf>
    <xf numFmtId="0" fontId="3" fillId="0" borderId="12" xfId="196" applyNumberFormat="1" applyFont="1" applyFill="1" applyBorder="1" applyAlignment="1" applyProtection="1">
      <alignment horizontal="center" vertical="center" wrapText="1"/>
      <protection/>
    </xf>
    <xf numFmtId="0" fontId="7" fillId="0" borderId="18" xfId="196" applyFont="1" applyBorder="1" applyAlignment="1">
      <alignment horizontal="center" vertical="center"/>
      <protection/>
    </xf>
    <xf numFmtId="0" fontId="7" fillId="0" borderId="12" xfId="196" applyFont="1" applyBorder="1" applyAlignment="1">
      <alignment horizontal="center" vertical="center"/>
      <protection/>
    </xf>
    <xf numFmtId="0" fontId="7" fillId="0" borderId="19" xfId="196" applyFont="1" applyFill="1" applyBorder="1" applyAlignment="1">
      <alignment horizontal="center" vertical="center"/>
      <protection/>
    </xf>
    <xf numFmtId="195" fontId="7" fillId="0" borderId="20" xfId="196" applyNumberFormat="1" applyFont="1" applyBorder="1" applyAlignment="1">
      <alignment horizontal="right" vertical="center"/>
      <protection/>
    </xf>
    <xf numFmtId="49" fontId="0" fillId="0" borderId="16" xfId="196" applyNumberFormat="1" applyFont="1" applyFill="1" applyBorder="1" applyAlignment="1" applyProtection="1">
      <alignment vertical="center" wrapText="1"/>
      <protection/>
    </xf>
    <xf numFmtId="49" fontId="0" fillId="0" borderId="12" xfId="196" applyNumberFormat="1" applyFont="1" applyFill="1" applyBorder="1" applyAlignment="1" applyProtection="1">
      <alignment vertical="center" wrapText="1"/>
      <protection/>
    </xf>
    <xf numFmtId="49" fontId="0" fillId="0" borderId="11" xfId="196" applyNumberFormat="1" applyFont="1" applyFill="1" applyBorder="1" applyAlignment="1" applyProtection="1">
      <alignment vertical="center"/>
      <protection/>
    </xf>
    <xf numFmtId="195" fontId="7" fillId="0" borderId="12" xfId="196" applyNumberFormat="1" applyFont="1" applyFill="1" applyBorder="1" applyAlignment="1" applyProtection="1">
      <alignment horizontal="right" vertical="center" wrapText="1"/>
      <protection/>
    </xf>
    <xf numFmtId="49" fontId="0" fillId="0" borderId="11" xfId="196" applyNumberFormat="1" applyFont="1" applyFill="1" applyBorder="1" applyAlignment="1" applyProtection="1">
      <alignment vertical="center" wrapText="1"/>
      <protection/>
    </xf>
    <xf numFmtId="49" fontId="0" fillId="0" borderId="12" xfId="196" applyNumberFormat="1" applyFont="1" applyFill="1" applyBorder="1" applyAlignment="1" applyProtection="1">
      <alignment horizontal="left" vertical="center" wrapText="1"/>
      <protection/>
    </xf>
    <xf numFmtId="0" fontId="0" fillId="0" borderId="0" xfId="196" applyAlignment="1">
      <alignment horizontal="right" vertical="center"/>
      <protection/>
    </xf>
    <xf numFmtId="0" fontId="3" fillId="0" borderId="17" xfId="196" applyNumberFormat="1" applyFont="1" applyFill="1" applyBorder="1" applyAlignment="1" applyProtection="1">
      <alignment horizontal="center" vertical="center" wrapText="1"/>
      <protection/>
    </xf>
    <xf numFmtId="0" fontId="3" fillId="0" borderId="14" xfId="196" applyNumberFormat="1" applyFont="1" applyFill="1" applyBorder="1" applyAlignment="1" applyProtection="1">
      <alignment horizontal="center" vertical="center" wrapText="1"/>
      <protection/>
    </xf>
    <xf numFmtId="0" fontId="3" fillId="0" borderId="21" xfId="196" applyNumberFormat="1" applyFont="1" applyFill="1" applyBorder="1" applyAlignment="1" applyProtection="1">
      <alignment horizontal="center" vertical="center" wrapText="1"/>
      <protection/>
    </xf>
    <xf numFmtId="0" fontId="3" fillId="0" borderId="14" xfId="196" applyNumberFormat="1" applyFont="1" applyFill="1" applyBorder="1" applyAlignment="1" applyProtection="1">
      <alignment horizontal="center" vertical="center" wrapText="1"/>
      <protection/>
    </xf>
    <xf numFmtId="0" fontId="3" fillId="0" borderId="16" xfId="196" applyNumberFormat="1" applyFont="1" applyFill="1" applyBorder="1" applyAlignment="1" applyProtection="1">
      <alignment horizontal="center" vertical="center" wrapText="1"/>
      <protection/>
    </xf>
    <xf numFmtId="195" fontId="7" fillId="0" borderId="12" xfId="196" applyNumberFormat="1" applyFont="1" applyBorder="1" applyAlignment="1">
      <alignment horizontal="right" vertical="center"/>
      <protection/>
    </xf>
    <xf numFmtId="49" fontId="7" fillId="0" borderId="12" xfId="196" applyNumberFormat="1" applyFont="1" applyFill="1" applyBorder="1" applyAlignment="1" applyProtection="1">
      <alignment horizontal="right" vertical="center" wrapText="1"/>
      <protection/>
    </xf>
    <xf numFmtId="196" fontId="0" fillId="0" borderId="0" xfId="194" applyNumberFormat="1" applyFill="1">
      <alignment/>
      <protection/>
    </xf>
    <xf numFmtId="196" fontId="0" fillId="0" borderId="0" xfId="194" applyNumberFormat="1">
      <alignment/>
      <protection/>
    </xf>
    <xf numFmtId="196" fontId="1" fillId="0" borderId="0" xfId="194" applyNumberFormat="1" applyFont="1" applyFill="1" applyAlignment="1" applyProtection="1">
      <alignment vertical="center" wrapText="1"/>
      <protection/>
    </xf>
    <xf numFmtId="196" fontId="8" fillId="0" borderId="0" xfId="194" applyNumberFormat="1" applyFont="1" applyFill="1" applyAlignment="1" applyProtection="1">
      <alignment horizontal="right" vertical="center"/>
      <protection/>
    </xf>
    <xf numFmtId="196" fontId="8" fillId="0" borderId="0" xfId="194" applyNumberFormat="1" applyFont="1" applyFill="1" applyAlignment="1" applyProtection="1">
      <alignment vertical="center"/>
      <protection/>
    </xf>
    <xf numFmtId="196" fontId="2" fillId="0" borderId="0" xfId="194" applyNumberFormat="1" applyFont="1" applyFill="1" applyAlignment="1" applyProtection="1">
      <alignment horizontal="center" vertical="center"/>
      <protection/>
    </xf>
    <xf numFmtId="196" fontId="0" fillId="0" borderId="0" xfId="194" applyNumberFormat="1" applyFont="1" applyFill="1">
      <alignment/>
      <protection/>
    </xf>
    <xf numFmtId="196" fontId="9" fillId="0" borderId="12" xfId="194" applyNumberFormat="1" applyFont="1" applyFill="1" applyBorder="1" applyAlignment="1" applyProtection="1">
      <alignment horizontal="centerContinuous" vertical="center"/>
      <protection/>
    </xf>
    <xf numFmtId="196" fontId="9" fillId="0" borderId="18" xfId="194" applyNumberFormat="1" applyFont="1" applyFill="1" applyBorder="1" applyAlignment="1" applyProtection="1">
      <alignment horizontal="centerContinuous" vertical="center"/>
      <protection/>
    </xf>
    <xf numFmtId="196" fontId="9" fillId="0" borderId="16" xfId="194" applyNumberFormat="1" applyFont="1" applyFill="1" applyBorder="1" applyAlignment="1" applyProtection="1">
      <alignment horizontal="center" vertical="center"/>
      <protection/>
    </xf>
    <xf numFmtId="196" fontId="6" fillId="0" borderId="12" xfId="194" applyNumberFormat="1" applyFont="1" applyFill="1" applyBorder="1" applyAlignment="1" applyProtection="1">
      <alignment horizontal="center" vertical="center"/>
      <protection/>
    </xf>
    <xf numFmtId="196" fontId="6" fillId="0" borderId="18" xfId="194" applyNumberFormat="1" applyFont="1" applyFill="1" applyBorder="1" applyAlignment="1" applyProtection="1">
      <alignment horizontal="center" vertical="center" wrapText="1"/>
      <protection/>
    </xf>
    <xf numFmtId="196" fontId="6" fillId="0" borderId="12" xfId="194" applyNumberFormat="1" applyFont="1" applyFill="1" applyBorder="1" applyAlignment="1" applyProtection="1">
      <alignment horizontal="center" vertical="center" wrapText="1"/>
      <protection/>
    </xf>
    <xf numFmtId="196" fontId="9" fillId="0" borderId="22" xfId="194" applyNumberFormat="1" applyFont="1" applyFill="1" applyBorder="1" applyAlignment="1" applyProtection="1">
      <alignment horizontal="centerContinuous" vertical="center"/>
      <protection/>
    </xf>
    <xf numFmtId="196" fontId="9" fillId="0" borderId="20" xfId="194" applyNumberFormat="1" applyFont="1" applyFill="1" applyBorder="1" applyAlignment="1" applyProtection="1">
      <alignment horizontal="centerContinuous" vertical="center"/>
      <protection/>
    </xf>
    <xf numFmtId="196" fontId="9" fillId="0" borderId="23" xfId="194" applyNumberFormat="1" applyFont="1" applyFill="1" applyBorder="1" applyAlignment="1" applyProtection="1">
      <alignment horizontal="center" vertical="center"/>
      <protection/>
    </xf>
    <xf numFmtId="196" fontId="6" fillId="0" borderId="15" xfId="194" applyNumberFormat="1" applyFont="1" applyFill="1" applyBorder="1" applyAlignment="1" applyProtection="1">
      <alignment horizontal="center" vertical="center" wrapText="1"/>
      <protection/>
    </xf>
    <xf numFmtId="196" fontId="9" fillId="0" borderId="24" xfId="194" applyNumberFormat="1" applyFont="1" applyFill="1" applyBorder="1" applyAlignment="1" applyProtection="1">
      <alignment horizontal="center" vertical="center" wrapText="1"/>
      <protection/>
    </xf>
    <xf numFmtId="196" fontId="9" fillId="0" borderId="23" xfId="194" applyNumberFormat="1" applyFont="1" applyFill="1" applyBorder="1" applyAlignment="1">
      <alignment horizontal="center" vertical="center"/>
      <protection/>
    </xf>
    <xf numFmtId="196" fontId="0" fillId="0" borderId="16" xfId="194" applyNumberFormat="1" applyFill="1" applyBorder="1" applyAlignment="1">
      <alignment vertical="center"/>
      <protection/>
    </xf>
    <xf numFmtId="196" fontId="8" fillId="0" borderId="18" xfId="194" applyNumberFormat="1" applyFont="1" applyFill="1" applyBorder="1" applyAlignment="1" applyProtection="1">
      <alignment horizontal="right" vertical="center" wrapText="1"/>
      <protection/>
    </xf>
    <xf numFmtId="196" fontId="1" fillId="0" borderId="14" xfId="194" applyNumberFormat="1" applyFont="1" applyFill="1" applyBorder="1" applyAlignment="1">
      <alignment horizontal="left" vertical="center"/>
      <protection/>
    </xf>
    <xf numFmtId="196" fontId="8" fillId="0" borderId="11" xfId="194" applyNumberFormat="1" applyFont="1" applyFill="1" applyBorder="1" applyAlignment="1">
      <alignment horizontal="left" vertical="center"/>
      <protection/>
    </xf>
    <xf numFmtId="196" fontId="8" fillId="0" borderId="11" xfId="194" applyNumberFormat="1" applyFont="1" applyFill="1" applyBorder="1" applyAlignment="1" applyProtection="1">
      <alignment vertical="center"/>
      <protection/>
    </xf>
    <xf numFmtId="196" fontId="8" fillId="0" borderId="11" xfId="194" applyNumberFormat="1" applyFont="1" applyFill="1" applyBorder="1" applyAlignment="1" applyProtection="1">
      <alignment horizontal="left" vertical="center"/>
      <protection/>
    </xf>
    <xf numFmtId="196" fontId="8" fillId="0" borderId="18" xfId="194" applyNumberFormat="1" applyFont="1" applyFill="1" applyBorder="1" applyAlignment="1" applyProtection="1">
      <alignment horizontal="right" vertical="center"/>
      <protection/>
    </xf>
    <xf numFmtId="196" fontId="8" fillId="0" borderId="24" xfId="194" applyNumberFormat="1" applyFont="1" applyFill="1" applyBorder="1" applyAlignment="1" applyProtection="1">
      <alignment horizontal="left" vertical="center"/>
      <protection/>
    </xf>
    <xf numFmtId="196" fontId="8" fillId="0" borderId="16" xfId="194" applyNumberFormat="1" applyFont="1" applyFill="1" applyBorder="1" applyAlignment="1" applyProtection="1">
      <alignment vertical="center"/>
      <protection/>
    </xf>
    <xf numFmtId="196" fontId="0" fillId="0" borderId="12" xfId="194" applyNumberFormat="1" applyFont="1" applyFill="1" applyBorder="1" applyAlignment="1">
      <alignment vertical="center"/>
      <protection/>
    </xf>
    <xf numFmtId="196" fontId="8" fillId="0" borderId="12" xfId="194" applyNumberFormat="1" applyFont="1" applyFill="1" applyBorder="1" applyAlignment="1" applyProtection="1">
      <alignment horizontal="right" vertical="center" wrapText="1"/>
      <protection/>
    </xf>
    <xf numFmtId="196" fontId="8" fillId="0" borderId="12" xfId="194" applyNumberFormat="1" applyFont="1" applyFill="1" applyBorder="1" applyAlignment="1" applyProtection="1">
      <alignment horizontal="left" vertical="center"/>
      <protection/>
    </xf>
    <xf numFmtId="196" fontId="8" fillId="0" borderId="12" xfId="194" applyNumberFormat="1" applyFont="1" applyFill="1" applyBorder="1" applyAlignment="1" applyProtection="1">
      <alignment vertical="center"/>
      <protection/>
    </xf>
    <xf numFmtId="196" fontId="8" fillId="0" borderId="12" xfId="194" applyNumberFormat="1" applyFont="1" applyFill="1" applyBorder="1" applyAlignment="1">
      <alignment horizontal="left" vertical="center"/>
      <protection/>
    </xf>
    <xf numFmtId="196" fontId="0" fillId="0" borderId="12" xfId="194" applyNumberFormat="1" applyFill="1" applyBorder="1" applyAlignment="1">
      <alignment horizontal="center" vertical="center"/>
      <protection/>
    </xf>
    <xf numFmtId="196" fontId="0" fillId="0" borderId="12" xfId="194" applyNumberFormat="1" applyFill="1" applyBorder="1" applyAlignment="1">
      <alignment vertical="center"/>
      <protection/>
    </xf>
    <xf numFmtId="196" fontId="8" fillId="0" borderId="12" xfId="194" applyNumberFormat="1" applyFont="1" applyFill="1" applyBorder="1" applyAlignment="1" applyProtection="1">
      <alignment horizontal="center" vertical="center"/>
      <protection/>
    </xf>
    <xf numFmtId="196" fontId="8" fillId="0" borderId="12" xfId="194" applyNumberFormat="1" applyFont="1" applyFill="1" applyBorder="1" applyAlignment="1">
      <alignment horizontal="center" vertical="center"/>
      <protection/>
    </xf>
    <xf numFmtId="196" fontId="8" fillId="0" borderId="12" xfId="194" applyNumberFormat="1" applyFont="1" applyFill="1" applyBorder="1" applyAlignment="1" applyProtection="1">
      <alignment horizontal="centerContinuous" vertical="center"/>
      <protection/>
    </xf>
    <xf numFmtId="196" fontId="9" fillId="0" borderId="18" xfId="194" applyNumberFormat="1" applyFont="1" applyFill="1" applyBorder="1" applyAlignment="1">
      <alignment horizontal="center" vertical="center" wrapText="1"/>
      <protection/>
    </xf>
    <xf numFmtId="196" fontId="9" fillId="0" borderId="23" xfId="194" applyNumberFormat="1" applyFont="1" applyFill="1" applyBorder="1" applyAlignment="1">
      <alignment horizontal="center" vertical="center" wrapText="1"/>
      <protection/>
    </xf>
    <xf numFmtId="196" fontId="7" fillId="0" borderId="0" xfId="198" applyNumberFormat="1">
      <alignment vertical="center"/>
      <protection/>
    </xf>
    <xf numFmtId="196" fontId="9" fillId="0" borderId="12" xfId="194" applyNumberFormat="1" applyFont="1" applyFill="1" applyBorder="1" applyAlignment="1">
      <alignment horizontal="center" vertical="center"/>
      <protection/>
    </xf>
    <xf numFmtId="196" fontId="7" fillId="0" borderId="0" xfId="198" applyNumberFormat="1" applyFill="1">
      <alignment vertical="center"/>
      <protection/>
    </xf>
  </cellXfs>
  <cellStyles count="226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60% - 着色 1" xfId="66"/>
    <cellStyle name="20% - 强调文字颜色 2" xfId="67"/>
    <cellStyle name="40% - 强调文字颜色 2" xfId="68"/>
    <cellStyle name="千位分隔[0] 2" xfId="69"/>
    <cellStyle name="强调文字颜色 3" xfId="70"/>
    <cellStyle name="千位分隔[0] 3" xfId="71"/>
    <cellStyle name="强调文字颜色 4" xfId="72"/>
    <cellStyle name="20% - 强调文字颜色 4" xfId="73"/>
    <cellStyle name="20% - 着色 1" xfId="74"/>
    <cellStyle name="40% - 强调文字颜色 4" xfId="75"/>
    <cellStyle name="强调文字颜色 5" xfId="76"/>
    <cellStyle name="20% - 着色 2" xfId="77"/>
    <cellStyle name="40% - 强调文字颜色 5" xfId="78"/>
    <cellStyle name="60% - 强调文字颜色 5" xfId="79"/>
    <cellStyle name="强调文字颜色 6" xfId="80"/>
    <cellStyle name="20% - 着色 3" xfId="81"/>
    <cellStyle name="40% - 强调文字颜色 6" xfId="82"/>
    <cellStyle name="差_2009年结算（最终）" xfId="83"/>
    <cellStyle name="60% - 强调文字颜色 6" xfId="84"/>
    <cellStyle name="60% - 着色 3" xfId="85"/>
    <cellStyle name="?鹎%U龡&amp;H齲_x0001_C铣_x0014__x0007__x0001__x0001_" xfId="86"/>
    <cellStyle name="20% - 着色 4" xfId="87"/>
    <cellStyle name="着色 2" xfId="88"/>
    <cellStyle name="Accent2 - 20%" xfId="89"/>
    <cellStyle name="20% - 着色 6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好_2010年收入预测表（20091230)）" xfId="96"/>
    <cellStyle name="60% - 着色 6" xfId="97"/>
    <cellStyle name="差_电力公司增值税划转" xfId="98"/>
    <cellStyle name="Accent1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好_津补贴保障测算(5.21)" xfId="110"/>
    <cellStyle name="Accent4 - 40%" xfId="111"/>
    <cellStyle name="Accent4 - 60%" xfId="112"/>
    <cellStyle name="Accent5" xfId="113"/>
    <cellStyle name="Accent5 - 20%" xfId="114"/>
    <cellStyle name="千分位[0]_ 白土" xfId="115"/>
    <cellStyle name="Accent5 - 40%" xfId="116"/>
    <cellStyle name="Accent5 - 60%" xfId="117"/>
    <cellStyle name="Accent6" xfId="118"/>
    <cellStyle name="Accent6 - 20%" xfId="119"/>
    <cellStyle name="差_2010省级行政性收费专项收入批复" xfId="120"/>
    <cellStyle name="Accent6 - 40%" xfId="121"/>
    <cellStyle name="Accent6 - 60%" xfId="122"/>
    <cellStyle name="Calc Currency (0)" xfId="123"/>
    <cellStyle name="ColLevel_0" xfId="124"/>
    <cellStyle name="Comma [0]" xfId="125"/>
    <cellStyle name="통화_BOILER-CO1" xfId="126"/>
    <cellStyle name="好_2007结算与财力(6.2)" xfId="127"/>
    <cellStyle name="comma zerodec" xfId="128"/>
    <cellStyle name="强调 3" xfId="129"/>
    <cellStyle name="好_省电力2008年 工作表" xfId="130"/>
    <cellStyle name="常规 2 2" xfId="131"/>
    <cellStyle name="Comma_1995" xfId="132"/>
    <cellStyle name="Currency_1995" xfId="133"/>
    <cellStyle name="Currency1" xfId="134"/>
    <cellStyle name="货币 2" xfId="135"/>
    <cellStyle name="Date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好_20111127汇报附表（8张）" xfId="144"/>
    <cellStyle name="Input [yellow]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着色 3" xfId="159"/>
    <cellStyle name="差_2007年中央财政与河南省财政年终决算结算单" xfId="160"/>
    <cellStyle name="差_2008结算与财力(最终)" xfId="161"/>
    <cellStyle name="差_2008年财政收支预算草案(1.4)" xfId="162"/>
    <cellStyle name="差_2009年财力测算情况11.19" xfId="163"/>
    <cellStyle name="常规 3" xfId="164"/>
    <cellStyle name="差_2010年收入预测表（20091218)）" xfId="165"/>
    <cellStyle name="콤마_BOILER-CO1" xfId="166"/>
    <cellStyle name="差_2010年收入预测表（20091219)）" xfId="167"/>
    <cellStyle name="差_2010年收入预测表（20091230)）" xfId="168"/>
    <cellStyle name="差_2011年全省及省级预计2011-12-12" xfId="169"/>
    <cellStyle name="差_商品交易所2006--2008年税收" xfId="170"/>
    <cellStyle name="差_2011年预算表格2010.12.9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烹拳 [0]_ +Foil &amp; -FOIL &amp; PAPER" xfId="176"/>
    <cellStyle name="差_财政厅编制用表（2011年报省人大）" xfId="177"/>
    <cellStyle name="差_国有资本经营预算（2011年报省人大）" xfId="178"/>
    <cellStyle name="差_河南省----2009-05-21（补充数据）" xfId="179"/>
    <cellStyle name="常规 5" xfId="180"/>
    <cellStyle name="差_津补贴保障测算(5.21)" xfId="181"/>
    <cellStyle name="差_省电力2008年 工作表" xfId="182"/>
    <cellStyle name="差_省属监狱人员级别表(驻外)" xfId="183"/>
    <cellStyle name="常规 11" xfId="184"/>
    <cellStyle name="好_商品交易所2006--2008年税收" xfId="185"/>
    <cellStyle name="好_2011年预算表格2010.12.9" xfId="186"/>
    <cellStyle name="常规 2" xfId="187"/>
    <cellStyle name="小数" xfId="188"/>
    <cellStyle name="常规 2_2009年结算（最终）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好_2011年预算大表11-26" xfId="195"/>
    <cellStyle name="常规_EE70A06373940074E0430A0804CB0074" xfId="196"/>
    <cellStyle name="强调 2" xfId="197"/>
    <cellStyle name="常规_附表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Book1" xfId="204"/>
    <cellStyle name="好_2008结算与财力(最终)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后继超级链接" xfId="214"/>
    <cellStyle name="好_2012-2013年经常性收入预测（1.1新口径）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着色 6" xfId="223"/>
    <cellStyle name="콤마 [0]_BOILER-CO1" xfId="224"/>
    <cellStyle name="未定义" xfId="225"/>
    <cellStyle name="통화 [0]_BOILER-CO1" xfId="226"/>
    <cellStyle name="표준_0N-HANDLING " xfId="227"/>
    <cellStyle name="霓付 [0]_ +Foil &amp; -FOIL &amp; PAPER" xfId="228"/>
    <cellStyle name="霓付_ +Foil &amp; -FOIL &amp; PAPER" xfId="229"/>
    <cellStyle name="烹拳_ +Foil &amp; -FOIL &amp; PAPER" xfId="230"/>
    <cellStyle name="普通_ 白土" xfId="231"/>
    <cellStyle name="千分位_ 白土" xfId="232"/>
    <cellStyle name="千位_(人代会用)" xfId="233"/>
    <cellStyle name="千位分季_新建 Microsoft Excel 工作表" xfId="234"/>
    <cellStyle name="钎霖_4岿角利" xfId="235"/>
    <cellStyle name="强调 1" xfId="236"/>
    <cellStyle name="数字" xfId="237"/>
    <cellStyle name="样式 1" xfId="238"/>
    <cellStyle name="着色 4" xfId="2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A7" activePane="bottomLeft" state="frozen"/>
      <selection pane="bottomLeft" activeCell="E16" sqref="E16"/>
    </sheetView>
  </sheetViews>
  <sheetFormatPr defaultColWidth="9.16015625" defaultRowHeight="11.25"/>
  <cols>
    <col min="1" max="1" width="41.16015625" style="48" customWidth="1"/>
    <col min="2" max="2" width="13.5" style="48" customWidth="1"/>
    <col min="3" max="3" width="24.83203125" style="48" customWidth="1"/>
    <col min="4" max="5" width="14" style="48" customWidth="1"/>
    <col min="6" max="6" width="11.33203125" style="48" customWidth="1"/>
    <col min="7" max="7" width="11.16015625" style="48" customWidth="1"/>
    <col min="8" max="9" width="14" style="48" customWidth="1"/>
    <col min="10" max="10" width="11.66015625" style="48" customWidth="1"/>
    <col min="11" max="11" width="14.33203125" style="48" customWidth="1"/>
    <col min="12" max="14" width="14" style="48" customWidth="1"/>
    <col min="15" max="15" width="12" style="48" customWidth="1"/>
    <col min="16" max="16" width="9.83203125" style="48" customWidth="1"/>
    <col min="17" max="17" width="12" style="48" customWidth="1"/>
    <col min="18" max="18" width="11" style="48" customWidth="1"/>
    <col min="19" max="16384" width="9.16015625" style="48" customWidth="1"/>
  </cols>
  <sheetData>
    <row r="1" spans="1:255" ht="24.75" customHeight="1">
      <c r="A1" s="49" t="s">
        <v>0</v>
      </c>
      <c r="B1" s="50"/>
      <c r="C1" s="50"/>
      <c r="D1" s="50"/>
      <c r="E1" s="50"/>
      <c r="F1" s="50"/>
      <c r="G1" s="50"/>
      <c r="H1" s="51"/>
      <c r="I1" s="51"/>
      <c r="J1" s="51"/>
      <c r="K1" s="51"/>
      <c r="L1" s="51"/>
      <c r="M1" s="51"/>
      <c r="N1" s="51"/>
      <c r="O1" s="51"/>
      <c r="P1" s="51"/>
      <c r="Q1" s="51"/>
      <c r="R1" s="50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  <c r="DU1" s="87"/>
      <c r="DV1" s="87"/>
      <c r="DW1" s="87"/>
      <c r="DX1" s="87"/>
      <c r="DY1" s="87"/>
      <c r="DZ1" s="87"/>
      <c r="EA1" s="87"/>
      <c r="EB1" s="87"/>
      <c r="EC1" s="87"/>
      <c r="ED1" s="87"/>
      <c r="EE1" s="87"/>
      <c r="EF1" s="87"/>
      <c r="EG1" s="87"/>
      <c r="EH1" s="87"/>
      <c r="EI1" s="87"/>
      <c r="EJ1" s="87"/>
      <c r="EK1" s="87"/>
      <c r="EL1" s="87"/>
      <c r="EM1" s="87"/>
      <c r="EN1" s="87"/>
      <c r="EO1" s="87"/>
      <c r="EP1" s="87"/>
      <c r="EQ1" s="87"/>
      <c r="ER1" s="87"/>
      <c r="ES1" s="87"/>
      <c r="ET1" s="87"/>
      <c r="EU1" s="87"/>
      <c r="EV1" s="87"/>
      <c r="EW1" s="87"/>
      <c r="EX1" s="87"/>
      <c r="EY1" s="87"/>
      <c r="EZ1" s="87"/>
      <c r="FA1" s="87"/>
      <c r="FB1" s="87"/>
      <c r="FC1" s="87"/>
      <c r="FD1" s="87"/>
      <c r="FE1" s="87"/>
      <c r="FF1" s="87"/>
      <c r="FG1" s="87"/>
      <c r="FH1" s="87"/>
      <c r="FI1" s="87"/>
      <c r="FJ1" s="87"/>
      <c r="FK1" s="87"/>
      <c r="FL1" s="87"/>
      <c r="FM1" s="87"/>
      <c r="FN1" s="87"/>
      <c r="FO1" s="87"/>
      <c r="FP1" s="87"/>
      <c r="FQ1" s="87"/>
      <c r="FR1" s="87"/>
      <c r="FS1" s="87"/>
      <c r="FT1" s="87"/>
      <c r="FU1" s="87"/>
      <c r="FV1" s="87"/>
      <c r="FW1" s="87"/>
      <c r="FX1" s="87"/>
      <c r="FY1" s="87"/>
      <c r="FZ1" s="87"/>
      <c r="GA1" s="87"/>
      <c r="GB1" s="87"/>
      <c r="GC1" s="87"/>
      <c r="GD1" s="87"/>
      <c r="GE1" s="87"/>
      <c r="GF1" s="87"/>
      <c r="GG1" s="87"/>
      <c r="GH1" s="87"/>
      <c r="GI1" s="87"/>
      <c r="GJ1" s="87"/>
      <c r="GK1" s="87"/>
      <c r="GL1" s="87"/>
      <c r="GM1" s="87"/>
      <c r="GN1" s="87"/>
      <c r="GO1" s="87"/>
      <c r="GP1" s="87"/>
      <c r="GQ1" s="87"/>
      <c r="GR1" s="87"/>
      <c r="GS1" s="87"/>
      <c r="GT1" s="87"/>
      <c r="GU1" s="87"/>
      <c r="GV1" s="87"/>
      <c r="GW1" s="87"/>
      <c r="GX1" s="87"/>
      <c r="GY1" s="87"/>
      <c r="GZ1" s="87"/>
      <c r="HA1" s="87"/>
      <c r="HB1" s="87"/>
      <c r="HC1" s="87"/>
      <c r="HD1" s="87"/>
      <c r="HE1" s="87"/>
      <c r="HF1" s="87"/>
      <c r="HG1" s="87"/>
      <c r="HH1" s="87"/>
      <c r="HI1" s="87"/>
      <c r="HJ1" s="87"/>
      <c r="HK1" s="87"/>
      <c r="HL1" s="87"/>
      <c r="HM1" s="87"/>
      <c r="HN1" s="87"/>
      <c r="HO1" s="87"/>
      <c r="HP1" s="87"/>
      <c r="HQ1" s="87"/>
      <c r="HR1" s="87"/>
      <c r="HS1" s="87"/>
      <c r="HT1" s="87"/>
      <c r="HU1" s="87"/>
      <c r="HV1" s="87"/>
      <c r="HW1" s="87"/>
      <c r="HX1" s="87"/>
      <c r="HY1" s="87"/>
      <c r="HZ1" s="87"/>
      <c r="IA1" s="87"/>
      <c r="IB1" s="87"/>
      <c r="IC1" s="87"/>
      <c r="ID1" s="87"/>
      <c r="IE1" s="87"/>
      <c r="IF1" s="87"/>
      <c r="IG1" s="87"/>
      <c r="IH1" s="87"/>
      <c r="II1" s="87"/>
      <c r="IJ1" s="87"/>
      <c r="IK1" s="87"/>
      <c r="IL1" s="87"/>
      <c r="IM1" s="87"/>
      <c r="IN1" s="87"/>
      <c r="IO1" s="87"/>
      <c r="IP1" s="87"/>
      <c r="IQ1" s="87"/>
      <c r="IR1" s="87"/>
      <c r="IS1" s="87"/>
      <c r="IT1" s="87"/>
      <c r="IU1" s="87"/>
    </row>
    <row r="2" spans="1:255" ht="24.75" customHeight="1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7"/>
      <c r="FS2" s="87"/>
      <c r="FT2" s="87"/>
      <c r="FU2" s="87"/>
      <c r="FV2" s="87"/>
      <c r="FW2" s="87"/>
      <c r="FX2" s="87"/>
      <c r="FY2" s="87"/>
      <c r="FZ2" s="87"/>
      <c r="GA2" s="87"/>
      <c r="GB2" s="87"/>
      <c r="GC2" s="87"/>
      <c r="GD2" s="87"/>
      <c r="GE2" s="87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7"/>
      <c r="HB2" s="87"/>
      <c r="HC2" s="87"/>
      <c r="HD2" s="87"/>
      <c r="HE2" s="87"/>
      <c r="HF2" s="87"/>
      <c r="HG2" s="87"/>
      <c r="HH2" s="87"/>
      <c r="HI2" s="87"/>
      <c r="HJ2" s="87"/>
      <c r="HK2" s="87"/>
      <c r="HL2" s="87"/>
      <c r="HM2" s="87"/>
      <c r="HN2" s="87"/>
      <c r="HO2" s="87"/>
      <c r="HP2" s="87"/>
      <c r="HQ2" s="87"/>
      <c r="HR2" s="87"/>
      <c r="HS2" s="87"/>
      <c r="HT2" s="87"/>
      <c r="HU2" s="87"/>
      <c r="HV2" s="87"/>
      <c r="HW2" s="87"/>
      <c r="HX2" s="87"/>
      <c r="HY2" s="87"/>
      <c r="HZ2" s="87"/>
      <c r="IA2" s="87"/>
      <c r="IB2" s="87"/>
      <c r="IC2" s="87"/>
      <c r="ID2" s="87"/>
      <c r="IE2" s="87"/>
      <c r="IF2" s="87"/>
      <c r="IG2" s="87"/>
      <c r="IH2" s="87"/>
      <c r="II2" s="87"/>
      <c r="IJ2" s="87"/>
      <c r="IK2" s="87"/>
      <c r="IL2" s="87"/>
      <c r="IM2" s="87"/>
      <c r="IN2" s="87"/>
      <c r="IO2" s="87"/>
      <c r="IP2" s="87"/>
      <c r="IQ2" s="87"/>
      <c r="IR2" s="87"/>
      <c r="IS2" s="87"/>
      <c r="IT2" s="87"/>
      <c r="IU2" s="87"/>
    </row>
    <row r="3" spans="1:255" ht="24.75" customHeight="1">
      <c r="A3" s="53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0" t="s">
        <v>2</v>
      </c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  <c r="ET3" s="87"/>
      <c r="EU3" s="87"/>
      <c r="EV3" s="87"/>
      <c r="EW3" s="87"/>
      <c r="EX3" s="87"/>
      <c r="EY3" s="87"/>
      <c r="EZ3" s="87"/>
      <c r="FA3" s="87"/>
      <c r="FB3" s="87"/>
      <c r="FC3" s="87"/>
      <c r="FD3" s="87"/>
      <c r="FE3" s="87"/>
      <c r="FF3" s="87"/>
      <c r="FG3" s="87"/>
      <c r="FH3" s="87"/>
      <c r="FI3" s="87"/>
      <c r="FJ3" s="87"/>
      <c r="FK3" s="87"/>
      <c r="FL3" s="87"/>
      <c r="FM3" s="87"/>
      <c r="FN3" s="87"/>
      <c r="FO3" s="87"/>
      <c r="FP3" s="87"/>
      <c r="FQ3" s="87"/>
      <c r="FR3" s="87"/>
      <c r="FS3" s="87"/>
      <c r="FT3" s="87"/>
      <c r="FU3" s="87"/>
      <c r="FV3" s="87"/>
      <c r="FW3" s="87"/>
      <c r="FX3" s="87"/>
      <c r="FY3" s="87"/>
      <c r="FZ3" s="87"/>
      <c r="GA3" s="87"/>
      <c r="GB3" s="87"/>
      <c r="GC3" s="87"/>
      <c r="GD3" s="87"/>
      <c r="GE3" s="87"/>
      <c r="GF3" s="87"/>
      <c r="GG3" s="87"/>
      <c r="GH3" s="87"/>
      <c r="GI3" s="87"/>
      <c r="GJ3" s="87"/>
      <c r="GK3" s="87"/>
      <c r="GL3" s="87"/>
      <c r="GM3" s="87"/>
      <c r="GN3" s="87"/>
      <c r="GO3" s="87"/>
      <c r="GP3" s="87"/>
      <c r="GQ3" s="87"/>
      <c r="GR3" s="87"/>
      <c r="GS3" s="87"/>
      <c r="GT3" s="87"/>
      <c r="GU3" s="87"/>
      <c r="GV3" s="87"/>
      <c r="GW3" s="87"/>
      <c r="GX3" s="87"/>
      <c r="GY3" s="87"/>
      <c r="GZ3" s="87"/>
      <c r="HA3" s="87"/>
      <c r="HB3" s="87"/>
      <c r="HC3" s="87"/>
      <c r="HD3" s="87"/>
      <c r="HE3" s="87"/>
      <c r="HF3" s="87"/>
      <c r="HG3" s="87"/>
      <c r="HH3" s="87"/>
      <c r="HI3" s="87"/>
      <c r="HJ3" s="87"/>
      <c r="HK3" s="87"/>
      <c r="HL3" s="87"/>
      <c r="HM3" s="87"/>
      <c r="HN3" s="87"/>
      <c r="HO3" s="87"/>
      <c r="HP3" s="87"/>
      <c r="HQ3" s="87"/>
      <c r="HR3" s="87"/>
      <c r="HS3" s="87"/>
      <c r="HT3" s="87"/>
      <c r="HU3" s="87"/>
      <c r="HV3" s="87"/>
      <c r="HW3" s="87"/>
      <c r="HX3" s="87"/>
      <c r="HY3" s="87"/>
      <c r="HZ3" s="87"/>
      <c r="IA3" s="87"/>
      <c r="IB3" s="87"/>
      <c r="IC3" s="87"/>
      <c r="ID3" s="87"/>
      <c r="IE3" s="87"/>
      <c r="IF3" s="87"/>
      <c r="IG3" s="87"/>
      <c r="IH3" s="87"/>
      <c r="II3" s="87"/>
      <c r="IJ3" s="87"/>
      <c r="IK3" s="87"/>
      <c r="IL3" s="87"/>
      <c r="IM3" s="87"/>
      <c r="IN3" s="87"/>
      <c r="IO3" s="87"/>
      <c r="IP3" s="87"/>
      <c r="IQ3" s="87"/>
      <c r="IR3" s="87"/>
      <c r="IS3" s="87"/>
      <c r="IT3" s="87"/>
      <c r="IU3" s="87"/>
    </row>
    <row r="4" spans="1:255" ht="24.75" customHeight="1">
      <c r="A4" s="54" t="s">
        <v>3</v>
      </c>
      <c r="B4" s="54"/>
      <c r="C4" s="54" t="s">
        <v>4</v>
      </c>
      <c r="D4" s="55"/>
      <c r="E4" s="55"/>
      <c r="F4" s="55"/>
      <c r="G4" s="54"/>
      <c r="H4" s="54"/>
      <c r="I4" s="54"/>
      <c r="J4" s="54"/>
      <c r="K4" s="54"/>
      <c r="L4" s="84"/>
      <c r="M4" s="84"/>
      <c r="N4" s="84"/>
      <c r="O4" s="84"/>
      <c r="P4" s="84"/>
      <c r="Q4" s="84"/>
      <c r="R4" s="84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87"/>
      <c r="FE4" s="87"/>
      <c r="FF4" s="87"/>
      <c r="FG4" s="87"/>
      <c r="FH4" s="87"/>
      <c r="FI4" s="87"/>
      <c r="FJ4" s="87"/>
      <c r="FK4" s="87"/>
      <c r="FL4" s="87"/>
      <c r="FM4" s="87"/>
      <c r="FN4" s="87"/>
      <c r="FO4" s="87"/>
      <c r="FP4" s="87"/>
      <c r="FQ4" s="87"/>
      <c r="FR4" s="87"/>
      <c r="FS4" s="87"/>
      <c r="FT4" s="87"/>
      <c r="FU4" s="87"/>
      <c r="FV4" s="87"/>
      <c r="FW4" s="87"/>
      <c r="FX4" s="87"/>
      <c r="FY4" s="87"/>
      <c r="FZ4" s="87"/>
      <c r="GA4" s="87"/>
      <c r="GB4" s="87"/>
      <c r="GC4" s="87"/>
      <c r="GD4" s="87"/>
      <c r="GE4" s="87"/>
      <c r="GF4" s="87"/>
      <c r="GG4" s="87"/>
      <c r="GH4" s="87"/>
      <c r="GI4" s="87"/>
      <c r="GJ4" s="87"/>
      <c r="GK4" s="87"/>
      <c r="GL4" s="87"/>
      <c r="GM4" s="87"/>
      <c r="GN4" s="87"/>
      <c r="GO4" s="87"/>
      <c r="GP4" s="87"/>
      <c r="GQ4" s="87"/>
      <c r="GR4" s="87"/>
      <c r="GS4" s="87"/>
      <c r="GT4" s="87"/>
      <c r="GU4" s="87"/>
      <c r="GV4" s="87"/>
      <c r="GW4" s="87"/>
      <c r="GX4" s="87"/>
      <c r="GY4" s="87"/>
      <c r="GZ4" s="87"/>
      <c r="HA4" s="87"/>
      <c r="HB4" s="87"/>
      <c r="HC4" s="87"/>
      <c r="HD4" s="87"/>
      <c r="HE4" s="87"/>
      <c r="HF4" s="87"/>
      <c r="HG4" s="87"/>
      <c r="HH4" s="87"/>
      <c r="HI4" s="87"/>
      <c r="HJ4" s="87"/>
      <c r="HK4" s="87"/>
      <c r="HL4" s="87"/>
      <c r="HM4" s="87"/>
      <c r="HN4" s="87"/>
      <c r="HO4" s="87"/>
      <c r="HP4" s="87"/>
      <c r="HQ4" s="87"/>
      <c r="HR4" s="87"/>
      <c r="HS4" s="87"/>
      <c r="HT4" s="87"/>
      <c r="HU4" s="87"/>
      <c r="HV4" s="87"/>
      <c r="HW4" s="87"/>
      <c r="HX4" s="87"/>
      <c r="HY4" s="87"/>
      <c r="HZ4" s="87"/>
      <c r="IA4" s="87"/>
      <c r="IB4" s="87"/>
      <c r="IC4" s="87"/>
      <c r="ID4" s="87"/>
      <c r="IE4" s="87"/>
      <c r="IF4" s="87"/>
      <c r="IG4" s="87"/>
      <c r="IH4" s="87"/>
      <c r="II4" s="87"/>
      <c r="IJ4" s="87"/>
      <c r="IK4" s="87"/>
      <c r="IL4" s="87"/>
      <c r="IM4" s="87"/>
      <c r="IN4" s="87"/>
      <c r="IO4" s="87"/>
      <c r="IP4" s="87"/>
      <c r="IQ4" s="87"/>
      <c r="IR4" s="87"/>
      <c r="IS4" s="87"/>
      <c r="IT4" s="87"/>
      <c r="IU4" s="87"/>
    </row>
    <row r="5" spans="1:255" ht="24.75" customHeight="1">
      <c r="A5" s="56" t="s">
        <v>5</v>
      </c>
      <c r="B5" s="56" t="s">
        <v>6</v>
      </c>
      <c r="C5" s="56" t="s">
        <v>7</v>
      </c>
      <c r="D5" s="57" t="s">
        <v>8</v>
      </c>
      <c r="E5" s="58" t="s">
        <v>9</v>
      </c>
      <c r="F5" s="59" t="s">
        <v>10</v>
      </c>
      <c r="G5" s="60" t="s">
        <v>11</v>
      </c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7"/>
      <c r="EL5" s="87"/>
      <c r="EM5" s="87"/>
      <c r="EN5" s="87"/>
      <c r="EO5" s="87"/>
      <c r="EP5" s="87"/>
      <c r="EQ5" s="87"/>
      <c r="ER5" s="87"/>
      <c r="ES5" s="87"/>
      <c r="ET5" s="87"/>
      <c r="EU5" s="87"/>
      <c r="EV5" s="87"/>
      <c r="EW5" s="87"/>
      <c r="EX5" s="87"/>
      <c r="EY5" s="87"/>
      <c r="EZ5" s="87"/>
      <c r="FA5" s="87"/>
      <c r="FB5" s="87"/>
      <c r="FC5" s="87"/>
      <c r="FD5" s="87"/>
      <c r="FE5" s="87"/>
      <c r="FF5" s="87"/>
      <c r="FG5" s="87"/>
      <c r="FH5" s="87"/>
      <c r="FI5" s="87"/>
      <c r="FJ5" s="87"/>
      <c r="FK5" s="87"/>
      <c r="FL5" s="87"/>
      <c r="FM5" s="87"/>
      <c r="FN5" s="87"/>
      <c r="FO5" s="87"/>
      <c r="FP5" s="87"/>
      <c r="FQ5" s="87"/>
      <c r="FR5" s="87"/>
      <c r="FS5" s="87"/>
      <c r="FT5" s="87"/>
      <c r="FU5" s="87"/>
      <c r="FV5" s="87"/>
      <c r="FW5" s="87"/>
      <c r="FX5" s="87"/>
      <c r="FY5" s="87"/>
      <c r="FZ5" s="87"/>
      <c r="GA5" s="87"/>
      <c r="GB5" s="87"/>
      <c r="GC5" s="87"/>
      <c r="GD5" s="87"/>
      <c r="GE5" s="87"/>
      <c r="GF5" s="87"/>
      <c r="GG5" s="87"/>
      <c r="GH5" s="87"/>
      <c r="GI5" s="87"/>
      <c r="GJ5" s="87"/>
      <c r="GK5" s="87"/>
      <c r="GL5" s="87"/>
      <c r="GM5" s="87"/>
      <c r="GN5" s="87"/>
      <c r="GO5" s="87"/>
      <c r="GP5" s="87"/>
      <c r="GQ5" s="87"/>
      <c r="GR5" s="87"/>
      <c r="GS5" s="87"/>
      <c r="GT5" s="87"/>
      <c r="GU5" s="87"/>
      <c r="GV5" s="87"/>
      <c r="GW5" s="87"/>
      <c r="GX5" s="87"/>
      <c r="GY5" s="87"/>
      <c r="GZ5" s="87"/>
      <c r="HA5" s="87"/>
      <c r="HB5" s="87"/>
      <c r="HC5" s="87"/>
      <c r="HD5" s="87"/>
      <c r="HE5" s="87"/>
      <c r="HF5" s="87"/>
      <c r="HG5" s="87"/>
      <c r="HH5" s="87"/>
      <c r="HI5" s="87"/>
      <c r="HJ5" s="87"/>
      <c r="HK5" s="87"/>
      <c r="HL5" s="87"/>
      <c r="HM5" s="87"/>
      <c r="HN5" s="87"/>
      <c r="HO5" s="87"/>
      <c r="HP5" s="87"/>
      <c r="HQ5" s="87"/>
      <c r="HR5" s="87"/>
      <c r="HS5" s="87"/>
      <c r="HT5" s="87"/>
      <c r="HU5" s="87"/>
      <c r="HV5" s="87"/>
      <c r="HW5" s="87"/>
      <c r="HX5" s="87"/>
      <c r="HY5" s="87"/>
      <c r="HZ5" s="87"/>
      <c r="IA5" s="87"/>
      <c r="IB5" s="87"/>
      <c r="IC5" s="87"/>
      <c r="ID5" s="87"/>
      <c r="IE5" s="87"/>
      <c r="IF5" s="87"/>
      <c r="IG5" s="87"/>
      <c r="IH5" s="87"/>
      <c r="II5" s="87"/>
      <c r="IJ5" s="87"/>
      <c r="IK5" s="87"/>
      <c r="IL5" s="87"/>
      <c r="IM5" s="87"/>
      <c r="IN5" s="87"/>
      <c r="IO5" s="87"/>
      <c r="IP5" s="87"/>
      <c r="IQ5" s="87"/>
      <c r="IR5" s="87"/>
      <c r="IS5" s="87"/>
      <c r="IT5" s="87"/>
      <c r="IU5" s="87"/>
    </row>
    <row r="6" spans="1:255" ht="41.25" customHeight="1">
      <c r="A6" s="56"/>
      <c r="B6" s="62"/>
      <c r="C6" s="56"/>
      <c r="D6" s="57"/>
      <c r="E6" s="63"/>
      <c r="F6" s="57"/>
      <c r="G6" s="64" t="s">
        <v>12</v>
      </c>
      <c r="H6" s="65" t="s">
        <v>13</v>
      </c>
      <c r="I6" s="85" t="s">
        <v>14</v>
      </c>
      <c r="J6" s="85" t="s">
        <v>15</v>
      </c>
      <c r="K6" s="85" t="s">
        <v>16</v>
      </c>
      <c r="L6" s="86" t="s">
        <v>17</v>
      </c>
      <c r="M6" s="85" t="s">
        <v>18</v>
      </c>
      <c r="N6" s="85" t="s">
        <v>19</v>
      </c>
      <c r="O6" s="85" t="s">
        <v>20</v>
      </c>
      <c r="P6" s="85" t="s">
        <v>21</v>
      </c>
      <c r="Q6" s="85" t="s">
        <v>22</v>
      </c>
      <c r="R6" s="88" t="s">
        <v>23</v>
      </c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7"/>
      <c r="EL6" s="87"/>
      <c r="EM6" s="87"/>
      <c r="EN6" s="87"/>
      <c r="EO6" s="87"/>
      <c r="EP6" s="87"/>
      <c r="EQ6" s="87"/>
      <c r="ER6" s="87"/>
      <c r="ES6" s="87"/>
      <c r="ET6" s="87"/>
      <c r="EU6" s="87"/>
      <c r="EV6" s="87"/>
      <c r="EW6" s="87"/>
      <c r="EX6" s="87"/>
      <c r="EY6" s="87"/>
      <c r="EZ6" s="87"/>
      <c r="FA6" s="87"/>
      <c r="FB6" s="87"/>
      <c r="FC6" s="87"/>
      <c r="FD6" s="87"/>
      <c r="FE6" s="87"/>
      <c r="FF6" s="87"/>
      <c r="FG6" s="87"/>
      <c r="FH6" s="87"/>
      <c r="FI6" s="87"/>
      <c r="FJ6" s="87"/>
      <c r="FK6" s="87"/>
      <c r="FL6" s="87"/>
      <c r="FM6" s="87"/>
      <c r="FN6" s="87"/>
      <c r="FO6" s="87"/>
      <c r="FP6" s="87"/>
      <c r="FQ6" s="87"/>
      <c r="FR6" s="87"/>
      <c r="FS6" s="87"/>
      <c r="FT6" s="87"/>
      <c r="FU6" s="87"/>
      <c r="FV6" s="87"/>
      <c r="FW6" s="87"/>
      <c r="FX6" s="87"/>
      <c r="FY6" s="87"/>
      <c r="FZ6" s="87"/>
      <c r="GA6" s="87"/>
      <c r="GB6" s="87"/>
      <c r="GC6" s="87"/>
      <c r="GD6" s="87"/>
      <c r="GE6" s="87"/>
      <c r="GF6" s="87"/>
      <c r="GG6" s="87"/>
      <c r="GH6" s="87"/>
      <c r="GI6" s="87"/>
      <c r="GJ6" s="87"/>
      <c r="GK6" s="87"/>
      <c r="GL6" s="87"/>
      <c r="GM6" s="87"/>
      <c r="GN6" s="87"/>
      <c r="GO6" s="87"/>
      <c r="GP6" s="87"/>
      <c r="GQ6" s="87"/>
      <c r="GR6" s="87"/>
      <c r="GS6" s="87"/>
      <c r="GT6" s="87"/>
      <c r="GU6" s="87"/>
      <c r="GV6" s="87"/>
      <c r="GW6" s="87"/>
      <c r="GX6" s="87"/>
      <c r="GY6" s="87"/>
      <c r="GZ6" s="87"/>
      <c r="HA6" s="87"/>
      <c r="HB6" s="87"/>
      <c r="HC6" s="87"/>
      <c r="HD6" s="87"/>
      <c r="HE6" s="87"/>
      <c r="HF6" s="87"/>
      <c r="HG6" s="87"/>
      <c r="HH6" s="87"/>
      <c r="HI6" s="87"/>
      <c r="HJ6" s="87"/>
      <c r="HK6" s="87"/>
      <c r="HL6" s="87"/>
      <c r="HM6" s="87"/>
      <c r="HN6" s="87"/>
      <c r="HO6" s="87"/>
      <c r="HP6" s="87"/>
      <c r="HQ6" s="87"/>
      <c r="HR6" s="87"/>
      <c r="HS6" s="87"/>
      <c r="HT6" s="87"/>
      <c r="HU6" s="87"/>
      <c r="HV6" s="87"/>
      <c r="HW6" s="87"/>
      <c r="HX6" s="87"/>
      <c r="HY6" s="87"/>
      <c r="HZ6" s="87"/>
      <c r="IA6" s="87"/>
      <c r="IB6" s="87"/>
      <c r="IC6" s="87"/>
      <c r="ID6" s="87"/>
      <c r="IE6" s="87"/>
      <c r="IF6" s="87"/>
      <c r="IG6" s="87"/>
      <c r="IH6" s="87"/>
      <c r="II6" s="87"/>
      <c r="IJ6" s="87"/>
      <c r="IK6" s="87"/>
      <c r="IL6" s="87"/>
      <c r="IM6" s="87"/>
      <c r="IN6" s="87"/>
      <c r="IO6" s="87"/>
      <c r="IP6" s="87"/>
      <c r="IQ6" s="87"/>
      <c r="IR6" s="87"/>
      <c r="IS6" s="87"/>
      <c r="IT6" s="87"/>
      <c r="IU6" s="87"/>
    </row>
    <row r="7" spans="1:255" s="47" customFormat="1" ht="24.75" customHeight="1">
      <c r="A7" s="66" t="s">
        <v>24</v>
      </c>
      <c r="B7" s="67">
        <v>203</v>
      </c>
      <c r="C7" s="68" t="s">
        <v>25</v>
      </c>
      <c r="D7" s="67">
        <f>D8+D9+D10</f>
        <v>203</v>
      </c>
      <c r="E7" s="67"/>
      <c r="F7" s="67"/>
      <c r="G7" s="67">
        <f>D7</f>
        <v>203</v>
      </c>
      <c r="H7" s="67">
        <f>G7</f>
        <v>203</v>
      </c>
      <c r="I7" s="67"/>
      <c r="J7" s="67"/>
      <c r="K7" s="67"/>
      <c r="L7" s="67"/>
      <c r="M7" s="67"/>
      <c r="N7" s="67"/>
      <c r="O7" s="67"/>
      <c r="P7" s="67"/>
      <c r="Q7" s="67"/>
      <c r="R7" s="67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  <c r="IP7" s="89"/>
      <c r="IQ7" s="89"/>
      <c r="IR7" s="89"/>
      <c r="IS7" s="89"/>
      <c r="IT7" s="89"/>
      <c r="IU7" s="89"/>
    </row>
    <row r="8" spans="1:255" s="47" customFormat="1" ht="24.75" customHeight="1">
      <c r="A8" s="66" t="s">
        <v>26</v>
      </c>
      <c r="B8" s="67"/>
      <c r="C8" s="69" t="s">
        <v>27</v>
      </c>
      <c r="D8" s="67">
        <f>H8</f>
        <v>187.7</v>
      </c>
      <c r="E8" s="67"/>
      <c r="F8" s="67"/>
      <c r="G8" s="67">
        <f aca="true" t="shared" si="0" ref="G8:G10">D8</f>
        <v>187.7</v>
      </c>
      <c r="H8" s="67">
        <v>187.7</v>
      </c>
      <c r="I8" s="67"/>
      <c r="J8" s="67"/>
      <c r="K8" s="67"/>
      <c r="L8" s="67"/>
      <c r="M8" s="67"/>
      <c r="N8" s="67"/>
      <c r="O8" s="67"/>
      <c r="P8" s="67"/>
      <c r="Q8" s="67"/>
      <c r="R8" s="67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  <c r="IM8" s="89"/>
      <c r="IN8" s="89"/>
      <c r="IO8" s="89"/>
      <c r="IP8" s="89"/>
      <c r="IQ8" s="89"/>
      <c r="IR8" s="89"/>
      <c r="IS8" s="89"/>
      <c r="IT8" s="89"/>
      <c r="IU8" s="89"/>
    </row>
    <row r="9" spans="1:255" s="47" customFormat="1" ht="24.75" customHeight="1">
      <c r="A9" s="66" t="s">
        <v>28</v>
      </c>
      <c r="B9" s="67"/>
      <c r="C9" s="70" t="s">
        <v>29</v>
      </c>
      <c r="D9" s="67">
        <f>H9</f>
        <v>7</v>
      </c>
      <c r="E9" s="67"/>
      <c r="F9" s="67"/>
      <c r="G9" s="67">
        <f t="shared" si="0"/>
        <v>7</v>
      </c>
      <c r="H9" s="67">
        <v>7</v>
      </c>
      <c r="I9" s="67"/>
      <c r="J9" s="67"/>
      <c r="K9" s="67"/>
      <c r="L9" s="67"/>
      <c r="M9" s="67"/>
      <c r="N9" s="67"/>
      <c r="O9" s="67"/>
      <c r="P9" s="67"/>
      <c r="Q9" s="67"/>
      <c r="R9" s="67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  <c r="IP9" s="89"/>
      <c r="IQ9" s="89"/>
      <c r="IR9" s="89"/>
      <c r="IS9" s="89"/>
      <c r="IT9" s="89"/>
      <c r="IU9" s="89"/>
    </row>
    <row r="10" spans="1:255" s="47" customFormat="1" ht="24.75" customHeight="1">
      <c r="A10" s="66" t="s">
        <v>30</v>
      </c>
      <c r="B10" s="67"/>
      <c r="C10" s="70" t="s">
        <v>31</v>
      </c>
      <c r="D10" s="67">
        <f>H10</f>
        <v>8.3</v>
      </c>
      <c r="E10" s="67"/>
      <c r="F10" s="67"/>
      <c r="G10" s="67">
        <f t="shared" si="0"/>
        <v>8.3</v>
      </c>
      <c r="H10" s="67">
        <v>8.3</v>
      </c>
      <c r="I10" s="67"/>
      <c r="J10" s="67"/>
      <c r="K10" s="67"/>
      <c r="L10" s="67"/>
      <c r="M10" s="67"/>
      <c r="N10" s="67"/>
      <c r="O10" s="67"/>
      <c r="P10" s="67"/>
      <c r="Q10" s="67"/>
      <c r="R10" s="67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R10" s="89"/>
      <c r="IS10" s="89"/>
      <c r="IT10" s="89"/>
      <c r="IU10" s="89"/>
    </row>
    <row r="11" spans="1:255" s="47" customFormat="1" ht="24.75" customHeight="1">
      <c r="A11" s="66" t="s">
        <v>32</v>
      </c>
      <c r="B11" s="67"/>
      <c r="C11" s="70" t="s">
        <v>33</v>
      </c>
      <c r="D11" s="67">
        <f>D12+D13+D14</f>
        <v>0</v>
      </c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  <c r="IM11" s="89"/>
      <c r="IN11" s="89"/>
      <c r="IO11" s="89"/>
      <c r="IP11" s="89"/>
      <c r="IQ11" s="89"/>
      <c r="IR11" s="89"/>
      <c r="IS11" s="89"/>
      <c r="IT11" s="89"/>
      <c r="IU11" s="89"/>
    </row>
    <row r="12" spans="1:255" s="47" customFormat="1" ht="30" customHeight="1">
      <c r="A12" s="66" t="s">
        <v>34</v>
      </c>
      <c r="B12" s="67"/>
      <c r="C12" s="71" t="s">
        <v>35</v>
      </c>
      <c r="D12" s="67"/>
      <c r="E12" s="67"/>
      <c r="F12" s="72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89"/>
      <c r="HU12" s="89"/>
      <c r="HV12" s="89"/>
      <c r="HW12" s="89"/>
      <c r="HX12" s="89"/>
      <c r="HY12" s="89"/>
      <c r="HZ12" s="89"/>
      <c r="IA12" s="89"/>
      <c r="IB12" s="89"/>
      <c r="IC12" s="89"/>
      <c r="ID12" s="89"/>
      <c r="IE12" s="89"/>
      <c r="IF12" s="89"/>
      <c r="IG12" s="89"/>
      <c r="IH12" s="89"/>
      <c r="II12" s="89"/>
      <c r="IJ12" s="89"/>
      <c r="IK12" s="89"/>
      <c r="IL12" s="89"/>
      <c r="IM12" s="89"/>
      <c r="IN12" s="89"/>
      <c r="IO12" s="89"/>
      <c r="IP12" s="89"/>
      <c r="IQ12" s="89"/>
      <c r="IR12" s="89"/>
      <c r="IS12" s="89"/>
      <c r="IT12" s="89"/>
      <c r="IU12" s="89"/>
    </row>
    <row r="13" spans="1:255" s="47" customFormat="1" ht="24.75" customHeight="1">
      <c r="A13" s="66" t="s">
        <v>36</v>
      </c>
      <c r="B13" s="67"/>
      <c r="C13" s="73" t="s">
        <v>37</v>
      </c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  <c r="IM13" s="89"/>
      <c r="IN13" s="89"/>
      <c r="IO13" s="89"/>
      <c r="IP13" s="89"/>
      <c r="IQ13" s="89"/>
      <c r="IR13" s="89"/>
      <c r="IS13" s="89"/>
      <c r="IT13" s="89"/>
      <c r="IU13" s="89"/>
    </row>
    <row r="14" spans="1:255" s="47" customFormat="1" ht="28.5" customHeight="1">
      <c r="A14" s="66" t="s">
        <v>38</v>
      </c>
      <c r="B14" s="67"/>
      <c r="C14" s="73" t="s">
        <v>39</v>
      </c>
      <c r="D14" s="67"/>
      <c r="E14" s="67"/>
      <c r="F14" s="67"/>
      <c r="G14" s="67">
        <f>D14</f>
        <v>0</v>
      </c>
      <c r="H14" s="67">
        <f>D14</f>
        <v>0</v>
      </c>
      <c r="I14" s="67"/>
      <c r="J14" s="67"/>
      <c r="K14" s="67"/>
      <c r="L14" s="67"/>
      <c r="M14" s="67"/>
      <c r="N14" s="67"/>
      <c r="O14" s="67"/>
      <c r="P14" s="67"/>
      <c r="Q14" s="67"/>
      <c r="R14" s="67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  <c r="IN14" s="89"/>
      <c r="IO14" s="89"/>
      <c r="IP14" s="89"/>
      <c r="IQ14" s="89"/>
      <c r="IR14" s="89"/>
      <c r="IS14" s="89"/>
      <c r="IT14" s="89"/>
      <c r="IU14" s="89"/>
    </row>
    <row r="15" spans="1:255" s="47" customFormat="1" ht="24.75" customHeight="1">
      <c r="A15" s="74" t="s">
        <v>40</v>
      </c>
      <c r="B15" s="67"/>
      <c r="C15" s="73" t="s">
        <v>41</v>
      </c>
      <c r="D15" s="67"/>
      <c r="E15" s="67"/>
      <c r="F15" s="67"/>
      <c r="G15" s="67">
        <v>0</v>
      </c>
      <c r="H15" s="67">
        <v>0</v>
      </c>
      <c r="I15" s="67"/>
      <c r="J15" s="67"/>
      <c r="K15" s="67"/>
      <c r="L15" s="67"/>
      <c r="M15" s="67"/>
      <c r="N15" s="67"/>
      <c r="O15" s="67"/>
      <c r="P15" s="67"/>
      <c r="Q15" s="67"/>
      <c r="R15" s="67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89"/>
      <c r="FD15" s="89"/>
      <c r="FE15" s="89"/>
      <c r="FF15" s="89"/>
      <c r="FG15" s="89"/>
      <c r="FH15" s="89"/>
      <c r="FI15" s="89"/>
      <c r="FJ15" s="89"/>
      <c r="FK15" s="89"/>
      <c r="FL15" s="89"/>
      <c r="FM15" s="89"/>
      <c r="FN15" s="89"/>
      <c r="FO15" s="89"/>
      <c r="FP15" s="89"/>
      <c r="FQ15" s="89"/>
      <c r="FR15" s="89"/>
      <c r="FS15" s="89"/>
      <c r="FT15" s="89"/>
      <c r="FU15" s="89"/>
      <c r="FV15" s="89"/>
      <c r="FW15" s="89"/>
      <c r="FX15" s="89"/>
      <c r="FY15" s="89"/>
      <c r="FZ15" s="89"/>
      <c r="GA15" s="89"/>
      <c r="GB15" s="89"/>
      <c r="GC15" s="89"/>
      <c r="GD15" s="89"/>
      <c r="GE15" s="89"/>
      <c r="GF15" s="89"/>
      <c r="GG15" s="89"/>
      <c r="GH15" s="89"/>
      <c r="GI15" s="89"/>
      <c r="GJ15" s="89"/>
      <c r="GK15" s="89"/>
      <c r="GL15" s="89"/>
      <c r="GM15" s="89"/>
      <c r="GN15" s="89"/>
      <c r="GO15" s="89"/>
      <c r="GP15" s="89"/>
      <c r="GQ15" s="89"/>
      <c r="GR15" s="89"/>
      <c r="GS15" s="89"/>
      <c r="GT15" s="89"/>
      <c r="GU15" s="89"/>
      <c r="GV15" s="89"/>
      <c r="GW15" s="89"/>
      <c r="GX15" s="89"/>
      <c r="GY15" s="89"/>
      <c r="GZ15" s="89"/>
      <c r="HA15" s="89"/>
      <c r="HB15" s="89"/>
      <c r="HC15" s="89"/>
      <c r="HD15" s="89"/>
      <c r="HE15" s="89"/>
      <c r="HF15" s="89"/>
      <c r="HG15" s="89"/>
      <c r="HH15" s="89"/>
      <c r="HI15" s="89"/>
      <c r="HJ15" s="89"/>
      <c r="HK15" s="89"/>
      <c r="HL15" s="89"/>
      <c r="HM15" s="89"/>
      <c r="HN15" s="89"/>
      <c r="HO15" s="89"/>
      <c r="HP15" s="89"/>
      <c r="HQ15" s="89"/>
      <c r="HR15" s="89"/>
      <c r="HS15" s="89"/>
      <c r="HT15" s="89"/>
      <c r="HU15" s="89"/>
      <c r="HV15" s="89"/>
      <c r="HW15" s="89"/>
      <c r="HX15" s="89"/>
      <c r="HY15" s="89"/>
      <c r="HZ15" s="89"/>
      <c r="IA15" s="89"/>
      <c r="IB15" s="89"/>
      <c r="IC15" s="89"/>
      <c r="ID15" s="89"/>
      <c r="IE15" s="89"/>
      <c r="IF15" s="89"/>
      <c r="IG15" s="89"/>
      <c r="IH15" s="89"/>
      <c r="II15" s="89"/>
      <c r="IJ15" s="89"/>
      <c r="IK15" s="89"/>
      <c r="IL15" s="89"/>
      <c r="IM15" s="89"/>
      <c r="IN15" s="89"/>
      <c r="IO15" s="89"/>
      <c r="IP15" s="89"/>
      <c r="IQ15" s="89"/>
      <c r="IR15" s="89"/>
      <c r="IS15" s="89"/>
      <c r="IT15" s="89"/>
      <c r="IU15" s="89"/>
    </row>
    <row r="16" spans="1:255" s="47" customFormat="1" ht="24.75" customHeight="1">
      <c r="A16" s="75" t="s">
        <v>42</v>
      </c>
      <c r="B16" s="76"/>
      <c r="C16" s="77" t="s">
        <v>43</v>
      </c>
      <c r="D16" s="67">
        <f aca="true" t="shared" si="1" ref="D16:D20">SUM(E16:R16)</f>
        <v>0</v>
      </c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  <c r="IL16" s="89"/>
      <c r="IM16" s="89"/>
      <c r="IN16" s="89"/>
      <c r="IO16" s="89"/>
      <c r="IP16" s="89"/>
      <c r="IQ16" s="89"/>
      <c r="IR16" s="89"/>
      <c r="IS16" s="89"/>
      <c r="IT16" s="89"/>
      <c r="IU16" s="89"/>
    </row>
    <row r="17" spans="1:255" s="47" customFormat="1" ht="24.75" customHeight="1">
      <c r="A17" s="78" t="s">
        <v>44</v>
      </c>
      <c r="B17" s="76"/>
      <c r="C17" s="77" t="s">
        <v>45</v>
      </c>
      <c r="D17" s="67">
        <f t="shared" si="1"/>
        <v>0</v>
      </c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89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89"/>
      <c r="HU17" s="89"/>
      <c r="HV17" s="89"/>
      <c r="HW17" s="89"/>
      <c r="HX17" s="89"/>
      <c r="HY17" s="89"/>
      <c r="HZ17" s="89"/>
      <c r="IA17" s="89"/>
      <c r="IB17" s="89"/>
      <c r="IC17" s="89"/>
      <c r="ID17" s="89"/>
      <c r="IE17" s="89"/>
      <c r="IF17" s="89"/>
      <c r="IG17" s="89"/>
      <c r="IH17" s="89"/>
      <c r="II17" s="89"/>
      <c r="IJ17" s="89"/>
      <c r="IK17" s="89"/>
      <c r="IL17" s="89"/>
      <c r="IM17" s="89"/>
      <c r="IN17" s="89"/>
      <c r="IO17" s="89"/>
      <c r="IP17" s="89"/>
      <c r="IQ17" s="89"/>
      <c r="IR17" s="89"/>
      <c r="IS17" s="89"/>
      <c r="IT17" s="89"/>
      <c r="IU17" s="89"/>
    </row>
    <row r="18" spans="1:255" s="47" customFormat="1" ht="24.75" customHeight="1">
      <c r="A18" s="75" t="s">
        <v>46</v>
      </c>
      <c r="B18" s="76"/>
      <c r="C18" s="77" t="s">
        <v>47</v>
      </c>
      <c r="D18" s="67">
        <f t="shared" si="1"/>
        <v>0</v>
      </c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89"/>
      <c r="ID18" s="89"/>
      <c r="IE18" s="89"/>
      <c r="IF18" s="89"/>
      <c r="IG18" s="89"/>
      <c r="IH18" s="89"/>
      <c r="II18" s="89"/>
      <c r="IJ18" s="89"/>
      <c r="IK18" s="89"/>
      <c r="IL18" s="89"/>
      <c r="IM18" s="89"/>
      <c r="IN18" s="89"/>
      <c r="IO18" s="89"/>
      <c r="IP18" s="89"/>
      <c r="IQ18" s="89"/>
      <c r="IR18" s="89"/>
      <c r="IS18" s="89"/>
      <c r="IT18" s="89"/>
      <c r="IU18" s="89"/>
    </row>
    <row r="19" spans="1:255" ht="24" customHeight="1">
      <c r="A19" s="78"/>
      <c r="B19" s="76"/>
      <c r="C19" s="79" t="s">
        <v>48</v>
      </c>
      <c r="D19" s="67">
        <f t="shared" si="1"/>
        <v>0</v>
      </c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87"/>
      <c r="EE19" s="87"/>
      <c r="EF19" s="87"/>
      <c r="EG19" s="87"/>
      <c r="EH19" s="87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87"/>
      <c r="ET19" s="87"/>
      <c r="EU19" s="87"/>
      <c r="EV19" s="87"/>
      <c r="EW19" s="87"/>
      <c r="EX19" s="87"/>
      <c r="EY19" s="87"/>
      <c r="EZ19" s="87"/>
      <c r="FA19" s="87"/>
      <c r="FB19" s="87"/>
      <c r="FC19" s="87"/>
      <c r="FD19" s="87"/>
      <c r="FE19" s="87"/>
      <c r="FF19" s="87"/>
      <c r="FG19" s="87"/>
      <c r="FH19" s="87"/>
      <c r="FI19" s="87"/>
      <c r="FJ19" s="87"/>
      <c r="FK19" s="87"/>
      <c r="FL19" s="87"/>
      <c r="FM19" s="87"/>
      <c r="FN19" s="87"/>
      <c r="FO19" s="87"/>
      <c r="FP19" s="87"/>
      <c r="FQ19" s="87"/>
      <c r="FR19" s="87"/>
      <c r="FS19" s="87"/>
      <c r="FT19" s="87"/>
      <c r="FU19" s="87"/>
      <c r="FV19" s="87"/>
      <c r="FW19" s="87"/>
      <c r="FX19" s="87"/>
      <c r="FY19" s="87"/>
      <c r="FZ19" s="87"/>
      <c r="GA19" s="87"/>
      <c r="GB19" s="87"/>
      <c r="GC19" s="87"/>
      <c r="GD19" s="87"/>
      <c r="GE19" s="87"/>
      <c r="GF19" s="87"/>
      <c r="GG19" s="87"/>
      <c r="GH19" s="87"/>
      <c r="GI19" s="87"/>
      <c r="GJ19" s="87"/>
      <c r="GK19" s="87"/>
      <c r="GL19" s="87"/>
      <c r="GM19" s="87"/>
      <c r="GN19" s="87"/>
      <c r="GO19" s="87"/>
      <c r="GP19" s="87"/>
      <c r="GQ19" s="87"/>
      <c r="GR19" s="87"/>
      <c r="GS19" s="87"/>
      <c r="GT19" s="87"/>
      <c r="GU19" s="87"/>
      <c r="GV19" s="87"/>
      <c r="GW19" s="87"/>
      <c r="GX19" s="87"/>
      <c r="GY19" s="87"/>
      <c r="GZ19" s="87"/>
      <c r="HA19" s="87"/>
      <c r="HB19" s="87"/>
      <c r="HC19" s="87"/>
      <c r="HD19" s="87"/>
      <c r="HE19" s="87"/>
      <c r="HF19" s="87"/>
      <c r="HG19" s="87"/>
      <c r="HH19" s="87"/>
      <c r="HI19" s="87"/>
      <c r="HJ19" s="87"/>
      <c r="HK19" s="87"/>
      <c r="HL19" s="87"/>
      <c r="HM19" s="87"/>
      <c r="HN19" s="87"/>
      <c r="HO19" s="87"/>
      <c r="HP19" s="87"/>
      <c r="HQ19" s="87"/>
      <c r="HR19" s="87"/>
      <c r="HS19" s="87"/>
      <c r="HT19" s="87"/>
      <c r="HU19" s="87"/>
      <c r="HV19" s="87"/>
      <c r="HW19" s="87"/>
      <c r="HX19" s="87"/>
      <c r="HY19" s="87"/>
      <c r="HZ19" s="87"/>
      <c r="IA19" s="87"/>
      <c r="IB19" s="87"/>
      <c r="IC19" s="87"/>
      <c r="ID19" s="87"/>
      <c r="IE19" s="87"/>
      <c r="IF19" s="87"/>
      <c r="IG19" s="87"/>
      <c r="IH19" s="87"/>
      <c r="II19" s="87"/>
      <c r="IJ19" s="87"/>
      <c r="IK19" s="87"/>
      <c r="IL19" s="87"/>
      <c r="IM19" s="87"/>
      <c r="IN19" s="87"/>
      <c r="IO19" s="87"/>
      <c r="IP19" s="87"/>
      <c r="IQ19" s="87"/>
      <c r="IR19" s="87"/>
      <c r="IS19" s="87"/>
      <c r="IT19" s="87"/>
      <c r="IU19" s="87"/>
    </row>
    <row r="20" spans="1:255" ht="24" customHeight="1">
      <c r="A20" s="80" t="s">
        <v>49</v>
      </c>
      <c r="B20" s="76">
        <f>SUM(B7:B19)</f>
        <v>203</v>
      </c>
      <c r="C20" s="79" t="s">
        <v>50</v>
      </c>
      <c r="D20" s="67">
        <f t="shared" si="1"/>
        <v>0</v>
      </c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87"/>
      <c r="FE20" s="87"/>
      <c r="FF20" s="87"/>
      <c r="FG20" s="87"/>
      <c r="FH20" s="87"/>
      <c r="FI20" s="87"/>
      <c r="FJ20" s="87"/>
      <c r="FK20" s="87"/>
      <c r="FL20" s="87"/>
      <c r="FM20" s="87"/>
      <c r="FN20" s="87"/>
      <c r="FO20" s="87"/>
      <c r="FP20" s="87"/>
      <c r="FQ20" s="87"/>
      <c r="FR20" s="87"/>
      <c r="FS20" s="87"/>
      <c r="FT20" s="87"/>
      <c r="FU20" s="87"/>
      <c r="FV20" s="87"/>
      <c r="FW20" s="87"/>
      <c r="FX20" s="87"/>
      <c r="FY20" s="87"/>
      <c r="FZ20" s="87"/>
      <c r="GA20" s="87"/>
      <c r="GB20" s="87"/>
      <c r="GC20" s="87"/>
      <c r="GD20" s="87"/>
      <c r="GE20" s="87"/>
      <c r="GF20" s="87"/>
      <c r="GG20" s="87"/>
      <c r="GH20" s="87"/>
      <c r="GI20" s="87"/>
      <c r="GJ20" s="87"/>
      <c r="GK20" s="87"/>
      <c r="GL20" s="87"/>
      <c r="GM20" s="87"/>
      <c r="GN20" s="87"/>
      <c r="GO20" s="87"/>
      <c r="GP20" s="87"/>
      <c r="GQ20" s="87"/>
      <c r="GR20" s="87"/>
      <c r="GS20" s="87"/>
      <c r="GT20" s="87"/>
      <c r="GU20" s="87"/>
      <c r="GV20" s="87"/>
      <c r="GW20" s="87"/>
      <c r="GX20" s="87"/>
      <c r="GY20" s="87"/>
      <c r="GZ20" s="87"/>
      <c r="HA20" s="87"/>
      <c r="HB20" s="87"/>
      <c r="HC20" s="87"/>
      <c r="HD20" s="87"/>
      <c r="HE20" s="87"/>
      <c r="HF20" s="87"/>
      <c r="HG20" s="87"/>
      <c r="HH20" s="87"/>
      <c r="HI20" s="87"/>
      <c r="HJ20" s="87"/>
      <c r="HK20" s="87"/>
      <c r="HL20" s="87"/>
      <c r="HM20" s="87"/>
      <c r="HN20" s="87"/>
      <c r="HO20" s="87"/>
      <c r="HP20" s="87"/>
      <c r="HQ20" s="87"/>
      <c r="HR20" s="87"/>
      <c r="HS20" s="87"/>
      <c r="HT20" s="87"/>
      <c r="HU20" s="87"/>
      <c r="HV20" s="87"/>
      <c r="HW20" s="87"/>
      <c r="HX20" s="87"/>
      <c r="HY20" s="87"/>
      <c r="HZ20" s="87"/>
      <c r="IA20" s="87"/>
      <c r="IB20" s="87"/>
      <c r="IC20" s="87"/>
      <c r="ID20" s="87"/>
      <c r="IE20" s="87"/>
      <c r="IF20" s="87"/>
      <c r="IG20" s="87"/>
      <c r="IH20" s="87"/>
      <c r="II20" s="87"/>
      <c r="IJ20" s="87"/>
      <c r="IK20" s="87"/>
      <c r="IL20" s="87"/>
      <c r="IM20" s="87"/>
      <c r="IN20" s="87"/>
      <c r="IO20" s="87"/>
      <c r="IP20" s="87"/>
      <c r="IQ20" s="87"/>
      <c r="IR20" s="87"/>
      <c r="IS20" s="87"/>
      <c r="IT20" s="87"/>
      <c r="IU20" s="87"/>
    </row>
    <row r="21" spans="1:255" s="47" customFormat="1" ht="27" customHeight="1">
      <c r="A21" s="81" t="s">
        <v>51</v>
      </c>
      <c r="B21" s="76"/>
      <c r="C21" s="79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  <c r="EG21" s="89"/>
      <c r="EH21" s="89"/>
      <c r="EI21" s="89"/>
      <c r="EJ21" s="89"/>
      <c r="EK21" s="89"/>
      <c r="EL21" s="89"/>
      <c r="EM21" s="89"/>
      <c r="EN21" s="89"/>
      <c r="EO21" s="89"/>
      <c r="EP21" s="89"/>
      <c r="EQ21" s="89"/>
      <c r="ER21" s="89"/>
      <c r="ES21" s="89"/>
      <c r="ET21" s="89"/>
      <c r="EU21" s="89"/>
      <c r="EV21" s="89"/>
      <c r="EW21" s="89"/>
      <c r="EX21" s="89"/>
      <c r="EY21" s="89"/>
      <c r="EZ21" s="89"/>
      <c r="FA21" s="89"/>
      <c r="FB21" s="89"/>
      <c r="FC21" s="89"/>
      <c r="FD21" s="89"/>
      <c r="FE21" s="89"/>
      <c r="FF21" s="89"/>
      <c r="FG21" s="89"/>
      <c r="FH21" s="89"/>
      <c r="FI21" s="89"/>
      <c r="FJ21" s="89"/>
      <c r="FK21" s="89"/>
      <c r="FL21" s="89"/>
      <c r="FM21" s="89"/>
      <c r="FN21" s="89"/>
      <c r="FO21" s="89"/>
      <c r="FP21" s="89"/>
      <c r="FQ21" s="89"/>
      <c r="FR21" s="89"/>
      <c r="FS21" s="89"/>
      <c r="FT21" s="89"/>
      <c r="FU21" s="89"/>
      <c r="FV21" s="89"/>
      <c r="FW21" s="89"/>
      <c r="FX21" s="89"/>
      <c r="FY21" s="89"/>
      <c r="FZ21" s="89"/>
      <c r="GA21" s="89"/>
      <c r="GB21" s="89"/>
      <c r="GC21" s="89"/>
      <c r="GD21" s="89"/>
      <c r="GE21" s="89"/>
      <c r="GF21" s="89"/>
      <c r="GG21" s="89"/>
      <c r="GH21" s="89"/>
      <c r="GI21" s="89"/>
      <c r="GJ21" s="89"/>
      <c r="GK21" s="89"/>
      <c r="GL21" s="89"/>
      <c r="GM21" s="89"/>
      <c r="GN21" s="89"/>
      <c r="GO21" s="89"/>
      <c r="GP21" s="89"/>
      <c r="GQ21" s="89"/>
      <c r="GR21" s="89"/>
      <c r="GS21" s="89"/>
      <c r="GT21" s="89"/>
      <c r="GU21" s="89"/>
      <c r="GV21" s="89"/>
      <c r="GW21" s="89"/>
      <c r="GX21" s="89"/>
      <c r="GY21" s="89"/>
      <c r="GZ21" s="89"/>
      <c r="HA21" s="89"/>
      <c r="HB21" s="89"/>
      <c r="HC21" s="89"/>
      <c r="HD21" s="89"/>
      <c r="HE21" s="89"/>
      <c r="HF21" s="89"/>
      <c r="HG21" s="89"/>
      <c r="HH21" s="89"/>
      <c r="HI21" s="89"/>
      <c r="HJ21" s="89"/>
      <c r="HK21" s="89"/>
      <c r="HL21" s="89"/>
      <c r="HM21" s="89"/>
      <c r="HN21" s="89"/>
      <c r="HO21" s="89"/>
      <c r="HP21" s="89"/>
      <c r="HQ21" s="89"/>
      <c r="HR21" s="89"/>
      <c r="HS21" s="89"/>
      <c r="HT21" s="89"/>
      <c r="HU21" s="89"/>
      <c r="HV21" s="89"/>
      <c r="HW21" s="89"/>
      <c r="HX21" s="89"/>
      <c r="HY21" s="89"/>
      <c r="HZ21" s="89"/>
      <c r="IA21" s="89"/>
      <c r="IB21" s="89"/>
      <c r="IC21" s="89"/>
      <c r="ID21" s="89"/>
      <c r="IE21" s="89"/>
      <c r="IF21" s="89"/>
      <c r="IG21" s="89"/>
      <c r="IH21" s="89"/>
      <c r="II21" s="89"/>
      <c r="IJ21" s="89"/>
      <c r="IK21" s="89"/>
      <c r="IL21" s="89"/>
      <c r="IM21" s="89"/>
      <c r="IN21" s="89"/>
      <c r="IO21" s="89"/>
      <c r="IP21" s="89"/>
      <c r="IQ21" s="89"/>
      <c r="IR21" s="89"/>
      <c r="IS21" s="89"/>
      <c r="IT21" s="89"/>
      <c r="IU21" s="89"/>
    </row>
    <row r="22" spans="1:255" s="47" customFormat="1" ht="24" customHeight="1">
      <c r="A22" s="81" t="s">
        <v>52</v>
      </c>
      <c r="B22" s="76"/>
      <c r="C22" s="79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  <c r="EG22" s="89"/>
      <c r="EH22" s="89"/>
      <c r="EI22" s="89"/>
      <c r="EJ22" s="89"/>
      <c r="EK22" s="89"/>
      <c r="EL22" s="89"/>
      <c r="EM22" s="89"/>
      <c r="EN22" s="89"/>
      <c r="EO22" s="89"/>
      <c r="EP22" s="89"/>
      <c r="EQ22" s="89"/>
      <c r="ER22" s="89"/>
      <c r="ES22" s="89"/>
      <c r="ET22" s="89"/>
      <c r="EU22" s="89"/>
      <c r="EV22" s="89"/>
      <c r="EW22" s="89"/>
      <c r="EX22" s="89"/>
      <c r="EY22" s="89"/>
      <c r="EZ22" s="89"/>
      <c r="FA22" s="89"/>
      <c r="FB22" s="89"/>
      <c r="FC22" s="89"/>
      <c r="FD22" s="89"/>
      <c r="FE22" s="89"/>
      <c r="FF22" s="89"/>
      <c r="FG22" s="89"/>
      <c r="FH22" s="89"/>
      <c r="FI22" s="89"/>
      <c r="FJ22" s="89"/>
      <c r="FK22" s="89"/>
      <c r="FL22" s="89"/>
      <c r="FM22" s="89"/>
      <c r="FN22" s="89"/>
      <c r="FO22" s="89"/>
      <c r="FP22" s="89"/>
      <c r="FQ22" s="89"/>
      <c r="FR22" s="89"/>
      <c r="FS22" s="89"/>
      <c r="FT22" s="89"/>
      <c r="FU22" s="89"/>
      <c r="FV22" s="89"/>
      <c r="FW22" s="89"/>
      <c r="FX22" s="89"/>
      <c r="FY22" s="89"/>
      <c r="FZ22" s="89"/>
      <c r="GA22" s="89"/>
      <c r="GB22" s="89"/>
      <c r="GC22" s="89"/>
      <c r="GD22" s="89"/>
      <c r="GE22" s="89"/>
      <c r="GF22" s="89"/>
      <c r="GG22" s="89"/>
      <c r="GH22" s="89"/>
      <c r="GI22" s="89"/>
      <c r="GJ22" s="89"/>
      <c r="GK22" s="89"/>
      <c r="GL22" s="89"/>
      <c r="GM22" s="89"/>
      <c r="GN22" s="89"/>
      <c r="GO22" s="89"/>
      <c r="GP22" s="89"/>
      <c r="GQ22" s="89"/>
      <c r="GR22" s="89"/>
      <c r="GS22" s="89"/>
      <c r="GT22" s="89"/>
      <c r="GU22" s="89"/>
      <c r="GV22" s="89"/>
      <c r="GW22" s="89"/>
      <c r="GX22" s="89"/>
      <c r="GY22" s="89"/>
      <c r="GZ22" s="89"/>
      <c r="HA22" s="89"/>
      <c r="HB22" s="89"/>
      <c r="HC22" s="89"/>
      <c r="HD22" s="89"/>
      <c r="HE22" s="89"/>
      <c r="HF22" s="89"/>
      <c r="HG22" s="89"/>
      <c r="HH22" s="89"/>
      <c r="HI22" s="89"/>
      <c r="HJ22" s="89"/>
      <c r="HK22" s="89"/>
      <c r="HL22" s="89"/>
      <c r="HM22" s="89"/>
      <c r="HN22" s="89"/>
      <c r="HO22" s="89"/>
      <c r="HP22" s="89"/>
      <c r="HQ22" s="89"/>
      <c r="HR22" s="89"/>
      <c r="HS22" s="89"/>
      <c r="HT22" s="89"/>
      <c r="HU22" s="89"/>
      <c r="HV22" s="89"/>
      <c r="HW22" s="89"/>
      <c r="HX22" s="89"/>
      <c r="HY22" s="89"/>
      <c r="HZ22" s="89"/>
      <c r="IA22" s="89"/>
      <c r="IB22" s="89"/>
      <c r="IC22" s="89"/>
      <c r="ID22" s="89"/>
      <c r="IE22" s="89"/>
      <c r="IF22" s="89"/>
      <c r="IG22" s="89"/>
      <c r="IH22" s="89"/>
      <c r="II22" s="89"/>
      <c r="IJ22" s="89"/>
      <c r="IK22" s="89"/>
      <c r="IL22" s="89"/>
      <c r="IM22" s="89"/>
      <c r="IN22" s="89"/>
      <c r="IO22" s="89"/>
      <c r="IP22" s="89"/>
      <c r="IQ22" s="89"/>
      <c r="IR22" s="89"/>
      <c r="IS22" s="89"/>
      <c r="IT22" s="89"/>
      <c r="IU22" s="89"/>
    </row>
    <row r="23" spans="1:255" ht="20.25" customHeight="1">
      <c r="A23" s="81"/>
      <c r="B23" s="76"/>
      <c r="C23" s="79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  <c r="FF23" s="87"/>
      <c r="FG23" s="87"/>
      <c r="FH23" s="87"/>
      <c r="FI23" s="87"/>
      <c r="FJ23" s="87"/>
      <c r="FK23" s="87"/>
      <c r="FL23" s="87"/>
      <c r="FM23" s="87"/>
      <c r="FN23" s="87"/>
      <c r="FO23" s="87"/>
      <c r="FP23" s="87"/>
      <c r="FQ23" s="87"/>
      <c r="FR23" s="87"/>
      <c r="FS23" s="87"/>
      <c r="FT23" s="87"/>
      <c r="FU23" s="87"/>
      <c r="FV23" s="87"/>
      <c r="FW23" s="87"/>
      <c r="FX23" s="87"/>
      <c r="FY23" s="87"/>
      <c r="FZ23" s="87"/>
      <c r="GA23" s="87"/>
      <c r="GB23" s="87"/>
      <c r="GC23" s="87"/>
      <c r="GD23" s="87"/>
      <c r="GE23" s="87"/>
      <c r="GF23" s="87"/>
      <c r="GG23" s="87"/>
      <c r="GH23" s="87"/>
      <c r="GI23" s="87"/>
      <c r="GJ23" s="87"/>
      <c r="GK23" s="87"/>
      <c r="GL23" s="87"/>
      <c r="GM23" s="87"/>
      <c r="GN23" s="87"/>
      <c r="GO23" s="87"/>
      <c r="GP23" s="87"/>
      <c r="GQ23" s="87"/>
      <c r="GR23" s="87"/>
      <c r="GS23" s="87"/>
      <c r="GT23" s="87"/>
      <c r="GU23" s="87"/>
      <c r="GV23" s="87"/>
      <c r="GW23" s="87"/>
      <c r="GX23" s="87"/>
      <c r="GY23" s="87"/>
      <c r="GZ23" s="87"/>
      <c r="HA23" s="87"/>
      <c r="HB23" s="87"/>
      <c r="HC23" s="87"/>
      <c r="HD23" s="87"/>
      <c r="HE23" s="87"/>
      <c r="HF23" s="87"/>
      <c r="HG23" s="87"/>
      <c r="HH23" s="87"/>
      <c r="HI23" s="87"/>
      <c r="HJ23" s="87"/>
      <c r="HK23" s="87"/>
      <c r="HL23" s="87"/>
      <c r="HM23" s="87"/>
      <c r="HN23" s="87"/>
      <c r="HO23" s="87"/>
      <c r="HP23" s="87"/>
      <c r="HQ23" s="87"/>
      <c r="HR23" s="87"/>
      <c r="HS23" s="87"/>
      <c r="HT23" s="87"/>
      <c r="HU23" s="87"/>
      <c r="HV23" s="87"/>
      <c r="HW23" s="87"/>
      <c r="HX23" s="87"/>
      <c r="HY23" s="87"/>
      <c r="HZ23" s="87"/>
      <c r="IA23" s="87"/>
      <c r="IB23" s="87"/>
      <c r="IC23" s="87"/>
      <c r="ID23" s="87"/>
      <c r="IE23" s="87"/>
      <c r="IF23" s="87"/>
      <c r="IG23" s="87"/>
      <c r="IH23" s="87"/>
      <c r="II23" s="87"/>
      <c r="IJ23" s="87"/>
      <c r="IK23" s="87"/>
      <c r="IL23" s="87"/>
      <c r="IM23" s="87"/>
      <c r="IN23" s="87"/>
      <c r="IO23" s="87"/>
      <c r="IP23" s="87"/>
      <c r="IQ23" s="87"/>
      <c r="IR23" s="87"/>
      <c r="IS23" s="87"/>
      <c r="IT23" s="87"/>
      <c r="IU23" s="87"/>
    </row>
    <row r="24" spans="1:255" s="47" customFormat="1" ht="21" customHeight="1">
      <c r="A24" s="82" t="s">
        <v>53</v>
      </c>
      <c r="B24" s="76">
        <f>SUM(B20:B22)</f>
        <v>203</v>
      </c>
      <c r="C24" s="83" t="s">
        <v>54</v>
      </c>
      <c r="D24" s="76">
        <f>D7+D11</f>
        <v>203</v>
      </c>
      <c r="E24" s="76">
        <f aca="true" t="shared" si="2" ref="E24:R24">SUM(E7:E23)</f>
        <v>0</v>
      </c>
      <c r="F24" s="76">
        <f t="shared" si="2"/>
        <v>0</v>
      </c>
      <c r="G24" s="76">
        <f t="shared" si="2"/>
        <v>406</v>
      </c>
      <c r="H24" s="76">
        <f t="shared" si="2"/>
        <v>406</v>
      </c>
      <c r="I24" s="76">
        <f t="shared" si="2"/>
        <v>0</v>
      </c>
      <c r="J24" s="76">
        <f t="shared" si="2"/>
        <v>0</v>
      </c>
      <c r="K24" s="76">
        <f t="shared" si="2"/>
        <v>0</v>
      </c>
      <c r="L24" s="76">
        <f t="shared" si="2"/>
        <v>0</v>
      </c>
      <c r="M24" s="76">
        <f t="shared" si="2"/>
        <v>0</v>
      </c>
      <c r="N24" s="76">
        <f t="shared" si="2"/>
        <v>0</v>
      </c>
      <c r="O24" s="76">
        <f t="shared" si="2"/>
        <v>0</v>
      </c>
      <c r="P24" s="76">
        <f t="shared" si="2"/>
        <v>0</v>
      </c>
      <c r="Q24" s="76">
        <f t="shared" si="2"/>
        <v>0</v>
      </c>
      <c r="R24" s="76">
        <f t="shared" si="2"/>
        <v>0</v>
      </c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9"/>
      <c r="EG24" s="89"/>
      <c r="EH24" s="89"/>
      <c r="EI24" s="89"/>
      <c r="EJ24" s="89"/>
      <c r="EK24" s="89"/>
      <c r="EL24" s="89"/>
      <c r="EM24" s="89"/>
      <c r="EN24" s="89"/>
      <c r="EO24" s="89"/>
      <c r="EP24" s="89"/>
      <c r="EQ24" s="89"/>
      <c r="ER24" s="89"/>
      <c r="ES24" s="89"/>
      <c r="ET24" s="89"/>
      <c r="EU24" s="89"/>
      <c r="EV24" s="89"/>
      <c r="EW24" s="89"/>
      <c r="EX24" s="89"/>
      <c r="EY24" s="89"/>
      <c r="EZ24" s="89"/>
      <c r="FA24" s="89"/>
      <c r="FB24" s="89"/>
      <c r="FC24" s="89"/>
      <c r="FD24" s="89"/>
      <c r="FE24" s="89"/>
      <c r="FF24" s="89"/>
      <c r="FG24" s="89"/>
      <c r="FH24" s="89"/>
      <c r="FI24" s="89"/>
      <c r="FJ24" s="89"/>
      <c r="FK24" s="89"/>
      <c r="FL24" s="89"/>
      <c r="FM24" s="89"/>
      <c r="FN24" s="89"/>
      <c r="FO24" s="89"/>
      <c r="FP24" s="89"/>
      <c r="FQ24" s="89"/>
      <c r="FR24" s="89"/>
      <c r="FS24" s="89"/>
      <c r="FT24" s="89"/>
      <c r="FU24" s="89"/>
      <c r="FV24" s="89"/>
      <c r="FW24" s="89"/>
      <c r="FX24" s="89"/>
      <c r="FY24" s="89"/>
      <c r="FZ24" s="89"/>
      <c r="GA24" s="89"/>
      <c r="GB24" s="89"/>
      <c r="GC24" s="89"/>
      <c r="GD24" s="89"/>
      <c r="GE24" s="89"/>
      <c r="GF24" s="89"/>
      <c r="GG24" s="89"/>
      <c r="GH24" s="89"/>
      <c r="GI24" s="89"/>
      <c r="GJ24" s="89"/>
      <c r="GK24" s="89"/>
      <c r="GL24" s="89"/>
      <c r="GM24" s="89"/>
      <c r="GN24" s="89"/>
      <c r="GO24" s="89"/>
      <c r="GP24" s="89"/>
      <c r="GQ24" s="89"/>
      <c r="GR24" s="89"/>
      <c r="GS24" s="89"/>
      <c r="GT24" s="89"/>
      <c r="GU24" s="89"/>
      <c r="GV24" s="89"/>
      <c r="GW24" s="89"/>
      <c r="GX24" s="89"/>
      <c r="GY24" s="89"/>
      <c r="GZ24" s="89"/>
      <c r="HA24" s="89"/>
      <c r="HB24" s="89"/>
      <c r="HC24" s="89"/>
      <c r="HD24" s="89"/>
      <c r="HE24" s="89"/>
      <c r="HF24" s="89"/>
      <c r="HG24" s="89"/>
      <c r="HH24" s="89"/>
      <c r="HI24" s="89"/>
      <c r="HJ24" s="89"/>
      <c r="HK24" s="89"/>
      <c r="HL24" s="89"/>
      <c r="HM24" s="89"/>
      <c r="HN24" s="89"/>
      <c r="HO24" s="89"/>
      <c r="HP24" s="89"/>
      <c r="HQ24" s="89"/>
      <c r="HR24" s="89"/>
      <c r="HS24" s="89"/>
      <c r="HT24" s="89"/>
      <c r="HU24" s="89"/>
      <c r="HV24" s="89"/>
      <c r="HW24" s="89"/>
      <c r="HX24" s="89"/>
      <c r="HY24" s="89"/>
      <c r="HZ24" s="89"/>
      <c r="IA24" s="89"/>
      <c r="IB24" s="89"/>
      <c r="IC24" s="89"/>
      <c r="ID24" s="89"/>
      <c r="IE24" s="89"/>
      <c r="IF24" s="89"/>
      <c r="IG24" s="89"/>
      <c r="IH24" s="89"/>
      <c r="II24" s="89"/>
      <c r="IJ24" s="89"/>
      <c r="IK24" s="89"/>
      <c r="IL24" s="89"/>
      <c r="IM24" s="89"/>
      <c r="IN24" s="89"/>
      <c r="IO24" s="89"/>
      <c r="IP24" s="89"/>
      <c r="IQ24" s="89"/>
      <c r="IR24" s="89"/>
      <c r="IS24" s="89"/>
      <c r="IT24" s="89"/>
      <c r="IU24" s="89"/>
    </row>
    <row r="25" spans="20:255" ht="19.5" customHeight="1"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87"/>
      <c r="EG25" s="87"/>
      <c r="EH25" s="87"/>
      <c r="EI25" s="87"/>
      <c r="EJ25" s="87"/>
      <c r="EK25" s="87"/>
      <c r="EL25" s="87"/>
      <c r="EM25" s="87"/>
      <c r="EN25" s="87"/>
      <c r="EO25" s="87"/>
      <c r="EP25" s="87"/>
      <c r="EQ25" s="87"/>
      <c r="ER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87"/>
      <c r="FE25" s="87"/>
      <c r="FF25" s="87"/>
      <c r="FG25" s="87"/>
      <c r="FH25" s="87"/>
      <c r="FI25" s="87"/>
      <c r="FJ25" s="87"/>
      <c r="FK25" s="87"/>
      <c r="FL25" s="87"/>
      <c r="FM25" s="87"/>
      <c r="FN25" s="87"/>
      <c r="FO25" s="87"/>
      <c r="FP25" s="87"/>
      <c r="FQ25" s="87"/>
      <c r="FR25" s="87"/>
      <c r="FS25" s="87"/>
      <c r="FT25" s="87"/>
      <c r="FU25" s="87"/>
      <c r="FV25" s="87"/>
      <c r="FW25" s="87"/>
      <c r="FX25" s="87"/>
      <c r="FY25" s="87"/>
      <c r="FZ25" s="87"/>
      <c r="GA25" s="87"/>
      <c r="GB25" s="87"/>
      <c r="GC25" s="87"/>
      <c r="GD25" s="87"/>
      <c r="GE25" s="87"/>
      <c r="GF25" s="87"/>
      <c r="GG25" s="87"/>
      <c r="GH25" s="87"/>
      <c r="GI25" s="87"/>
      <c r="GJ25" s="87"/>
      <c r="GK25" s="87"/>
      <c r="GL25" s="87"/>
      <c r="GM25" s="87"/>
      <c r="GN25" s="87"/>
      <c r="GO25" s="87"/>
      <c r="GP25" s="87"/>
      <c r="GQ25" s="87"/>
      <c r="GR25" s="87"/>
      <c r="GS25" s="87"/>
      <c r="GT25" s="87"/>
      <c r="GU25" s="87"/>
      <c r="GV25" s="87"/>
      <c r="GW25" s="87"/>
      <c r="GX25" s="87"/>
      <c r="GY25" s="87"/>
      <c r="GZ25" s="87"/>
      <c r="HA25" s="87"/>
      <c r="HB25" s="87"/>
      <c r="HC25" s="87"/>
      <c r="HD25" s="87"/>
      <c r="HE25" s="87"/>
      <c r="HF25" s="87"/>
      <c r="HG25" s="87"/>
      <c r="HH25" s="87"/>
      <c r="HI25" s="87"/>
      <c r="HJ25" s="87"/>
      <c r="HK25" s="87"/>
      <c r="HL25" s="87"/>
      <c r="HM25" s="87"/>
      <c r="HN25" s="87"/>
      <c r="HO25" s="87"/>
      <c r="HP25" s="87"/>
      <c r="HQ25" s="87"/>
      <c r="HR25" s="87"/>
      <c r="HS25" s="87"/>
      <c r="HT25" s="87"/>
      <c r="HU25" s="87"/>
      <c r="HV25" s="87"/>
      <c r="HW25" s="87"/>
      <c r="HX25" s="87"/>
      <c r="HY25" s="87"/>
      <c r="HZ25" s="87"/>
      <c r="IA25" s="87"/>
      <c r="IB25" s="87"/>
      <c r="IC25" s="87"/>
      <c r="ID25" s="87"/>
      <c r="IE25" s="87"/>
      <c r="IF25" s="87"/>
      <c r="IG25" s="87"/>
      <c r="IH25" s="87"/>
      <c r="II25" s="87"/>
      <c r="IJ25" s="87"/>
      <c r="IK25" s="87"/>
      <c r="IL25" s="87"/>
      <c r="IM25" s="87"/>
      <c r="IN25" s="87"/>
      <c r="IO25" s="87"/>
      <c r="IP25" s="87"/>
      <c r="IQ25" s="87"/>
      <c r="IR25" s="87"/>
      <c r="IS25" s="87"/>
      <c r="IT25" s="87"/>
      <c r="IU25" s="87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showGridLines="0" showZeros="0" tabSelected="1" workbookViewId="0" topLeftCell="A1">
      <selection activeCell="G20" sqref="G20"/>
    </sheetView>
  </sheetViews>
  <sheetFormatPr defaultColWidth="9.16015625" defaultRowHeight="11.25"/>
  <cols>
    <col min="1" max="1" width="9" style="12" customWidth="1"/>
    <col min="2" max="2" width="8" style="12" customWidth="1"/>
    <col min="3" max="3" width="8.5" style="12" customWidth="1"/>
    <col min="4" max="4" width="32.33203125" style="12" customWidth="1"/>
    <col min="5" max="5" width="20.16015625" style="12" customWidth="1"/>
    <col min="6" max="6" width="13.66015625" style="12" customWidth="1"/>
    <col min="7" max="7" width="13.83203125" style="12" customWidth="1"/>
    <col min="8" max="9" width="17.83203125" style="12" customWidth="1"/>
    <col min="10" max="10" width="18.16015625" style="12" customWidth="1"/>
    <col min="11" max="11" width="22.66015625" style="12" customWidth="1"/>
    <col min="12" max="12" width="18.16015625" style="12" customWidth="1"/>
    <col min="13" max="14" width="17.66015625" style="12" customWidth="1"/>
    <col min="15" max="15" width="23.83203125" style="12" customWidth="1"/>
    <col min="16" max="253" width="9.16015625" style="12" customWidth="1"/>
    <col min="254" max="16384" width="9.16015625" style="12" customWidth="1"/>
  </cols>
  <sheetData>
    <row r="1" spans="1:5" ht="18.75" customHeight="1">
      <c r="A1" s="13" t="s">
        <v>55</v>
      </c>
      <c r="B1" s="14"/>
      <c r="E1" s="15"/>
    </row>
    <row r="2" spans="1:15" ht="25.5" customHeight="1">
      <c r="A2" s="16" t="s">
        <v>56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2:15" ht="17.25" customHeight="1">
      <c r="B3" s="11"/>
      <c r="O3" s="39" t="s">
        <v>2</v>
      </c>
    </row>
    <row r="4" spans="1:15" ht="22.5" customHeight="1">
      <c r="A4" s="17" t="s">
        <v>57</v>
      </c>
      <c r="B4" s="18"/>
      <c r="C4" s="19"/>
      <c r="D4" s="20" t="s">
        <v>58</v>
      </c>
      <c r="E4" s="21" t="s">
        <v>59</v>
      </c>
      <c r="F4" s="22" t="s">
        <v>60</v>
      </c>
      <c r="G4" s="22"/>
      <c r="H4" s="22"/>
      <c r="I4" s="22"/>
      <c r="J4" s="22"/>
      <c r="K4" s="22"/>
      <c r="L4" s="22"/>
      <c r="M4" s="22"/>
      <c r="N4" s="22"/>
      <c r="O4" s="21" t="s">
        <v>61</v>
      </c>
    </row>
    <row r="5" spans="1:15" ht="18" customHeight="1">
      <c r="A5" s="23" t="s">
        <v>62</v>
      </c>
      <c r="B5" s="23" t="s">
        <v>63</v>
      </c>
      <c r="C5" s="24" t="s">
        <v>64</v>
      </c>
      <c r="D5" s="25"/>
      <c r="E5" s="21"/>
      <c r="F5" s="26" t="s">
        <v>65</v>
      </c>
      <c r="G5" s="27"/>
      <c r="H5" s="27"/>
      <c r="I5" s="27"/>
      <c r="J5" s="40"/>
      <c r="K5" s="41" t="s">
        <v>66</v>
      </c>
      <c r="L5" s="42" t="s">
        <v>67</v>
      </c>
      <c r="M5" s="43"/>
      <c r="N5" s="43"/>
      <c r="O5" s="21"/>
    </row>
    <row r="6" spans="1:15" ht="27" customHeight="1">
      <c r="A6" s="24"/>
      <c r="B6" s="24"/>
      <c r="C6" s="24"/>
      <c r="D6" s="25"/>
      <c r="E6" s="21"/>
      <c r="F6" s="28" t="s">
        <v>68</v>
      </c>
      <c r="G6" s="28" t="s">
        <v>69</v>
      </c>
      <c r="H6" s="26" t="s">
        <v>70</v>
      </c>
      <c r="I6" s="28" t="s">
        <v>71</v>
      </c>
      <c r="J6" s="28" t="s">
        <v>72</v>
      </c>
      <c r="K6" s="26" t="s">
        <v>73</v>
      </c>
      <c r="L6" s="44" t="s">
        <v>74</v>
      </c>
      <c r="M6" s="44" t="s">
        <v>75</v>
      </c>
      <c r="N6" s="44" t="s">
        <v>76</v>
      </c>
      <c r="O6" s="21"/>
    </row>
    <row r="7" spans="1:15" ht="31.5" customHeight="1">
      <c r="A7" s="29" t="s">
        <v>77</v>
      </c>
      <c r="B7" s="29" t="s">
        <v>77</v>
      </c>
      <c r="C7" s="30" t="s">
        <v>77</v>
      </c>
      <c r="D7" s="31" t="s">
        <v>78</v>
      </c>
      <c r="E7" s="32">
        <f>E8+E9+E10</f>
        <v>203.00000000000003</v>
      </c>
      <c r="F7" s="32"/>
      <c r="G7" s="32"/>
      <c r="H7" s="32"/>
      <c r="I7" s="45"/>
      <c r="J7" s="32"/>
      <c r="K7" s="32"/>
      <c r="L7" s="32"/>
      <c r="M7" s="32"/>
      <c r="N7" s="32"/>
      <c r="O7" s="32">
        <f>O8+O9</f>
        <v>0</v>
      </c>
    </row>
    <row r="8" spans="1:15" s="11" customFormat="1" ht="27.75" customHeight="1">
      <c r="A8" s="33" t="s">
        <v>79</v>
      </c>
      <c r="B8" s="33" t="s">
        <v>80</v>
      </c>
      <c r="C8" s="34" t="s">
        <v>80</v>
      </c>
      <c r="D8" s="35" t="s">
        <v>81</v>
      </c>
      <c r="E8" s="36">
        <f aca="true" t="shared" si="0" ref="E8:E10">F8+G8+H8+I8+J8+K8+L8+M8+N8+O8</f>
        <v>194.70000000000002</v>
      </c>
      <c r="F8" s="36">
        <v>109.9</v>
      </c>
      <c r="G8" s="36">
        <v>39.7</v>
      </c>
      <c r="H8" s="36">
        <v>17.6</v>
      </c>
      <c r="I8" s="36">
        <v>11.7</v>
      </c>
      <c r="J8" s="36">
        <v>8.8</v>
      </c>
      <c r="K8" s="36"/>
      <c r="L8" s="36">
        <v>6.8</v>
      </c>
      <c r="M8" s="36">
        <v>0.2</v>
      </c>
      <c r="N8" s="36"/>
      <c r="O8" s="36"/>
    </row>
    <row r="9" spans="1:15" ht="27.75" customHeight="1">
      <c r="A9" s="33" t="s">
        <v>82</v>
      </c>
      <c r="B9" s="33" t="s">
        <v>83</v>
      </c>
      <c r="C9" s="34" t="s">
        <v>84</v>
      </c>
      <c r="D9" s="35" t="s">
        <v>85</v>
      </c>
      <c r="E9" s="36">
        <f t="shared" si="0"/>
        <v>8.3</v>
      </c>
      <c r="F9" s="36"/>
      <c r="G9" s="36"/>
      <c r="H9" s="36"/>
      <c r="I9" s="36"/>
      <c r="J9" s="36"/>
      <c r="K9" s="36">
        <v>8.3</v>
      </c>
      <c r="L9" s="36"/>
      <c r="M9" s="36"/>
      <c r="N9" s="36"/>
      <c r="O9" s="36"/>
    </row>
    <row r="10" spans="1:15" ht="27.75" customHeight="1">
      <c r="A10" s="33"/>
      <c r="B10" s="33"/>
      <c r="C10" s="34"/>
      <c r="D10" s="37"/>
      <c r="E10" s="36">
        <f t="shared" si="0"/>
        <v>0</v>
      </c>
      <c r="F10" s="36"/>
      <c r="G10" s="36"/>
      <c r="H10" s="36"/>
      <c r="I10" s="36"/>
      <c r="J10" s="36"/>
      <c r="K10" s="36"/>
      <c r="L10" s="36"/>
      <c r="M10" s="36"/>
      <c r="N10" s="36"/>
      <c r="O10" s="36"/>
    </row>
    <row r="11" spans="1:15" ht="27.75" customHeight="1">
      <c r="A11" s="33"/>
      <c r="B11" s="33"/>
      <c r="C11" s="34"/>
      <c r="D11" s="34"/>
      <c r="E11" s="36">
        <f>SUM(F11:O11)</f>
        <v>0</v>
      </c>
      <c r="F11" s="36"/>
      <c r="G11" s="36"/>
      <c r="H11" s="36"/>
      <c r="I11" s="36"/>
      <c r="J11" s="32"/>
      <c r="K11" s="32"/>
      <c r="L11" s="32"/>
      <c r="M11" s="32"/>
      <c r="N11" s="32"/>
      <c r="O11" s="36"/>
    </row>
    <row r="12" spans="1:15" ht="27.75" customHeight="1">
      <c r="A12" s="33"/>
      <c r="B12" s="33"/>
      <c r="C12" s="34"/>
      <c r="D12" s="34"/>
      <c r="E12" s="36">
        <f>SUM(F12:O12)</f>
        <v>0</v>
      </c>
      <c r="F12" s="36"/>
      <c r="G12" s="36"/>
      <c r="H12" s="36"/>
      <c r="I12" s="36"/>
      <c r="J12" s="36"/>
      <c r="K12" s="36"/>
      <c r="L12" s="36"/>
      <c r="M12" s="36"/>
      <c r="N12" s="36"/>
      <c r="O12" s="36"/>
    </row>
    <row r="13" spans="1:15" ht="27.75" customHeight="1">
      <c r="A13" s="33"/>
      <c r="B13" s="33"/>
      <c r="C13" s="34"/>
      <c r="D13" s="38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46"/>
    </row>
  </sheetData>
  <sheetProtection/>
  <mergeCells count="10">
    <mergeCell ref="A2:O2"/>
    <mergeCell ref="F4:N4"/>
    <mergeCell ref="F5:J5"/>
    <mergeCell ref="L5:N5"/>
    <mergeCell ref="A5:A6"/>
    <mergeCell ref="B5:B6"/>
    <mergeCell ref="C5:C6"/>
    <mergeCell ref="D4:D6"/>
    <mergeCell ref="E4:E6"/>
    <mergeCell ref="O4:O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1">
      <selection activeCell="B6" sqref="B6"/>
    </sheetView>
  </sheetViews>
  <sheetFormatPr defaultColWidth="9.16015625" defaultRowHeight="11.25"/>
  <cols>
    <col min="1" max="4" width="35" style="0" customWidth="1"/>
  </cols>
  <sheetData>
    <row r="1" ht="26.25" customHeight="1">
      <c r="A1" s="1" t="s">
        <v>86</v>
      </c>
    </row>
    <row r="2" spans="1:4" ht="46.5" customHeight="1">
      <c r="A2" s="2" t="s">
        <v>87</v>
      </c>
      <c r="B2" s="2"/>
      <c r="C2" s="2"/>
      <c r="D2" s="2"/>
    </row>
    <row r="3" spans="1:4" s="1" customFormat="1" ht="24" customHeight="1">
      <c r="A3" s="3"/>
      <c r="B3" s="4"/>
      <c r="C3" s="5"/>
      <c r="D3" s="5" t="s">
        <v>2</v>
      </c>
    </row>
    <row r="4" spans="1:4" s="1" customFormat="1" ht="38.25" customHeight="1">
      <c r="A4" s="6" t="s">
        <v>88</v>
      </c>
      <c r="B4" s="6" t="s">
        <v>89</v>
      </c>
      <c r="C4" s="6" t="s">
        <v>90</v>
      </c>
      <c r="D4" s="6" t="s">
        <v>91</v>
      </c>
    </row>
    <row r="5" spans="1:4" s="1" customFormat="1" ht="25.5" customHeight="1">
      <c r="A5" s="7" t="s">
        <v>92</v>
      </c>
      <c r="B5" s="8">
        <v>0</v>
      </c>
      <c r="C5" s="8"/>
      <c r="D5" s="8"/>
    </row>
    <row r="6" spans="1:4" s="1" customFormat="1" ht="25.5" customHeight="1">
      <c r="A6" s="7" t="s">
        <v>93</v>
      </c>
      <c r="B6" s="9"/>
      <c r="C6" s="9"/>
      <c r="D6" s="10" t="e">
        <f aca="true" t="shared" si="0" ref="D6:D9">(B6/C6-1)*100</f>
        <v>#DIV/0!</v>
      </c>
    </row>
    <row r="7" spans="1:4" s="1" customFormat="1" ht="25.5" customHeight="1">
      <c r="A7" s="7" t="s">
        <v>94</v>
      </c>
      <c r="B7" s="9">
        <v>0</v>
      </c>
      <c r="C7" s="9"/>
      <c r="D7" s="10" t="e">
        <f t="shared" si="0"/>
        <v>#DIV/0!</v>
      </c>
    </row>
    <row r="8" spans="1:4" s="1" customFormat="1" ht="25.5" customHeight="1">
      <c r="A8" s="7" t="s">
        <v>95</v>
      </c>
      <c r="B8" s="9"/>
      <c r="C8" s="9"/>
      <c r="D8" s="10"/>
    </row>
    <row r="9" spans="1:4" s="1" customFormat="1" ht="25.5" customHeight="1">
      <c r="A9" s="7" t="s">
        <v>12</v>
      </c>
      <c r="B9" s="9">
        <v>0</v>
      </c>
      <c r="C9" s="9">
        <f>SUM(C5:C8)</f>
        <v>0</v>
      </c>
      <c r="D9" s="10" t="e">
        <f t="shared" si="0"/>
        <v>#DIV/0!</v>
      </c>
    </row>
    <row r="10" s="1" customFormat="1" ht="13.5">
      <c r="A10" s="1" t="s">
        <v>96</v>
      </c>
    </row>
  </sheetData>
  <sheetProtection/>
  <mergeCells count="1">
    <mergeCell ref="A2:D2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K29" sqref="K29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Administrator</cp:lastModifiedBy>
  <cp:lastPrinted>2015-10-27T06:47:36Z</cp:lastPrinted>
  <dcterms:created xsi:type="dcterms:W3CDTF">2015-10-28T00:27:19Z</dcterms:created>
  <dcterms:modified xsi:type="dcterms:W3CDTF">2017-08-06T00:20:36Z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