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<sst xmlns="http://schemas.openxmlformats.org/spreadsheetml/2006/main" count="107" uniqueCount="99">
  <si>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</si>
  <si>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</si>
  <si>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</si>
  <si>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</si>
  <si>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</si>
  <si>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</si>
  <si>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</si>
  <si>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</si>
  <si>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</si>
  <si>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</si>
  <si>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</si>
  <si>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</si>
  <si>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</si>
  <si>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</si>
  <si>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</si>
  <si>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</si>
  <si>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</si>
  <si>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</si>
  <si>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</si>
  <si>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</si>
  <si>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</si>
  <si>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</si>
  <si>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</si>
  <si>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</si>
  <si>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</si>
  <si>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</si>
  <si>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</si>
  <si>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</si>
  <si>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</si>
  <si>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</si>
  <si>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</si>
  <si>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</si>
  <si>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</si>
  <si>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</si>
  <si>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</si>
  <si>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</si>
  <si>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</si>
  <si>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</si>
  <si>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</si>
  <si>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</si>
  <si>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</si>
  <si>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</si>
  <si>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</si>
  <si>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</si>
  <si>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</si>
  <si>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</si>
  <si>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</si>
  <si>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</si>
  <si>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</si>
  <si>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</si>
  <si>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</si>
  <si>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</si>
  <si>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</si>
  <si>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</si>
  <si>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</si>
  <si>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</si>
  <si>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</si>
  <si>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</si>
  <si>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</si>
  <si>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</si>
  <si>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</si>
  <si>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</si>
  <si>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</si>
  <si>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</si>
  <si>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县直党委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</si>
  <si>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</si>
  <si>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</si>
  <si>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</si>
  <si>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</si>
  <si>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</si>
  <si>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</si>
  <si>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</si>
  <si>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</si>
  <si>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</si>
  <si>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</si>
  <si>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</si>
  <si>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</si>
  <si>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</si>
  <si>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</si>
  <si>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县直党委2017年收支预算总表</t>
  </si>
  <si>
    <t>县直党委2017年财政拨款明细表</t>
  </si>
  <si>
    <t>2017年预算数</t>
  </si>
  <si>
    <t>县直党委2017年“三公”经费预算统计表</t>
  </si>
  <si>
    <t>201</t>
  </si>
  <si>
    <t>31</t>
  </si>
  <si>
    <t>2013199 其他党委办公厅（室）及相关机构事务支出</t>
  </si>
  <si>
    <t>99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</si>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</sst>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0;_琀"/>
    <numFmt numFmtId="186" formatCode="&quot;¥&quot;* _-#,##0;&quot;¥&quot;* \-#,##0;&quot;¥&quot;* _-&quot;-&quot;;@"/>
    <numFmt numFmtId="187" formatCode="_-&quot;$&quot;* #,##0_-;\-&quot;$&quot;* #,##0_-;_-&quot;$&quot;* &quot;-&quot;_-;_-@_-"/>
    <numFmt numFmtId="188" formatCode="* #,##0.00;* \-#,##0.00;* &quot;-&quot;??;@"/>
    <numFmt numFmtId="189" formatCode="* #,##0;* \-#,##0;* &quot;-&quot;;@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sz val="11"/>
      <color indexed="9"/>
      <name val="微软雅黑"/>
      <family val="2"/>
    </font>
    <font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b/>
      <sz val="13"/>
      <color indexed="56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2"/>
      <color indexed="17"/>
      <name val="宋体"/>
      <family val="0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b/>
      <sz val="11"/>
      <color indexed="63"/>
      <name val="微软雅黑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1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8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2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4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3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8" applyNumberFormat="0" applyFill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14" borderId="9" applyNumberFormat="0" applyAlignment="0" applyProtection="0"/>
    <xf numFmtId="0" fontId="31" fillId="23" borderId="10" applyNumberFormat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9" borderId="0" applyNumberFormat="0" applyBorder="0" applyAlignment="0" applyProtection="0"/>
    <xf numFmtId="0" fontId="25" fillId="15" borderId="0" applyNumberFormat="0" applyBorder="0" applyAlignment="0" applyProtection="0"/>
    <xf numFmtId="0" fontId="36" fillId="14" borderId="12" applyNumberFormat="0" applyAlignment="0" applyProtection="0"/>
    <xf numFmtId="0" fontId="23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7" fontId="2" fillId="0" borderId="3">
      <alignment vertical="center"/>
      <protection locked="0"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29" borderId="0" applyNumberFormat="0" applyBorder="0" applyAlignment="0" applyProtection="0"/>
    <xf numFmtId="0" fontId="18" fillId="23" borderId="0" applyNumberFormat="0" applyBorder="0" applyAlignment="0" applyProtection="0"/>
    <xf numFmtId="0" fontId="18" fillId="13" borderId="0" applyNumberFormat="0" applyBorder="0" applyAlignment="0" applyProtection="0"/>
    <xf numFmtId="0" fontId="18" fillId="27" borderId="0" applyNumberFormat="0" applyBorder="0" applyAlignment="0" applyProtection="0"/>
    <xf numFmtId="0" fontId="18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4</v>
      </c>
      <c r="B5" s="66" t="s">
        <v>5</v>
      </c>
      <c r="C5" s="66" t="s">
        <v>6</v>
      </c>
      <c r="D5" s="68" t="s">
        <v>7</v>
      </c>
      <c r="E5" s="69" t="s">
        <v>8</v>
      </c>
      <c r="F5" s="71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28.46</v>
      </c>
      <c r="C7" s="41" t="s">
        <v>24</v>
      </c>
      <c r="D7" s="40">
        <f>D8+D9+D10</f>
        <v>28.02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19.32</v>
      </c>
      <c r="E8" s="40"/>
      <c r="F8" s="40"/>
      <c r="G8" s="26">
        <v>19.32</v>
      </c>
      <c r="H8" s="26">
        <v>19.32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2.7</v>
      </c>
      <c r="E9" s="40"/>
      <c r="F9" s="40"/>
      <c r="G9" s="26">
        <v>2.7</v>
      </c>
      <c r="H9" s="26">
        <v>2.7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40">
        <v>6</v>
      </c>
      <c r="E10" s="40"/>
      <c r="F10" s="40"/>
      <c r="G10" s="40">
        <v>6</v>
      </c>
      <c r="H10" s="40">
        <v>6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0.44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26">
        <v>0.44</v>
      </c>
      <c r="E14" s="40"/>
      <c r="F14" s="40"/>
      <c r="G14" s="26">
        <v>0.44</v>
      </c>
      <c r="H14" s="26">
        <v>0.44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v>28.46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28.46</v>
      </c>
      <c r="C24" s="56" t="s">
        <v>53</v>
      </c>
      <c r="D24" s="49">
        <f>D7+D11</f>
        <v>28.46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28.46</v>
      </c>
      <c r="H24" s="49">
        <f t="shared" si="0"/>
        <v>28.46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E21" sqref="E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8.3320312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2" t="s">
        <v>80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5" t="s">
        <v>56</v>
      </c>
      <c r="E4" s="77" t="s">
        <v>57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7" t="s">
        <v>58</v>
      </c>
    </row>
    <row r="5" spans="1:15" ht="18" customHeight="1">
      <c r="A5" s="73" t="s">
        <v>59</v>
      </c>
      <c r="B5" s="73" t="s">
        <v>60</v>
      </c>
      <c r="C5" s="74" t="s">
        <v>61</v>
      </c>
      <c r="D5" s="76"/>
      <c r="E5" s="77"/>
      <c r="F5" s="75" t="s">
        <v>88</v>
      </c>
      <c r="G5" s="76"/>
      <c r="H5" s="76"/>
      <c r="I5" s="76"/>
      <c r="J5" s="78"/>
      <c r="K5" s="84" t="s">
        <v>89</v>
      </c>
      <c r="L5" s="79" t="s">
        <v>62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90</v>
      </c>
      <c r="G6" s="86" t="s">
        <v>91</v>
      </c>
      <c r="H6" s="87" t="s">
        <v>92</v>
      </c>
      <c r="I6" s="87" t="s">
        <v>93</v>
      </c>
      <c r="J6" s="87" t="s">
        <v>94</v>
      </c>
      <c r="K6" s="87" t="s">
        <v>95</v>
      </c>
      <c r="L6" s="63" t="s">
        <v>96</v>
      </c>
      <c r="M6" s="63" t="s">
        <v>97</v>
      </c>
      <c r="N6" s="63" t="s">
        <v>98</v>
      </c>
      <c r="O6" s="77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28.469999999999995</v>
      </c>
      <c r="F7" s="22">
        <f aca="true" t="shared" si="0" ref="F7:O7">SUM(F8:F12)</f>
        <v>11.31</v>
      </c>
      <c r="G7" s="22">
        <f t="shared" si="0"/>
        <v>4.14</v>
      </c>
      <c r="H7" s="22">
        <f>SUM(H8:H12)</f>
        <v>1.81</v>
      </c>
      <c r="I7" s="22">
        <f t="shared" si="0"/>
        <v>1.21</v>
      </c>
      <c r="J7" s="22">
        <f t="shared" si="0"/>
        <v>0.9</v>
      </c>
      <c r="K7" s="22">
        <f t="shared" si="0"/>
        <v>0.4</v>
      </c>
      <c r="L7" s="22">
        <f t="shared" si="0"/>
        <v>2.52</v>
      </c>
      <c r="M7" s="22">
        <f t="shared" si="0"/>
        <v>0.18</v>
      </c>
      <c r="N7" s="22">
        <f t="shared" si="0"/>
        <v>0</v>
      </c>
      <c r="O7" s="22">
        <f t="shared" si="0"/>
        <v>6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22.069999999999997</v>
      </c>
      <c r="F8" s="26">
        <v>11.31</v>
      </c>
      <c r="G8" s="26">
        <v>4.14</v>
      </c>
      <c r="H8" s="26">
        <v>1.81</v>
      </c>
      <c r="I8" s="26">
        <v>1.21</v>
      </c>
      <c r="J8" s="26">
        <v>0.9</v>
      </c>
      <c r="K8" s="26"/>
      <c r="L8" s="26">
        <v>2.52</v>
      </c>
      <c r="M8" s="26">
        <v>0.18</v>
      </c>
      <c r="N8" s="26"/>
      <c r="O8" s="26"/>
    </row>
    <row r="9" spans="1:15" s="10" customFormat="1" ht="27.75" customHeight="1">
      <c r="A9" s="23" t="s">
        <v>83</v>
      </c>
      <c r="B9" s="23" t="s">
        <v>84</v>
      </c>
      <c r="C9" s="24" t="s">
        <v>86</v>
      </c>
      <c r="D9" s="64" t="s">
        <v>85</v>
      </c>
      <c r="E9" s="26">
        <f>SUM(F9:O9)</f>
        <v>6</v>
      </c>
      <c r="F9" s="26"/>
      <c r="G9" s="26"/>
      <c r="H9" s="26"/>
      <c r="I9" s="26"/>
      <c r="J9" s="26"/>
      <c r="K9" s="26"/>
      <c r="L9" s="26"/>
      <c r="M9" s="26"/>
      <c r="N9" s="26"/>
      <c r="O9" s="26">
        <v>6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0.4</v>
      </c>
      <c r="F10" s="26"/>
      <c r="G10" s="26"/>
      <c r="H10" s="26"/>
      <c r="I10" s="26"/>
      <c r="J10" s="26"/>
      <c r="K10" s="26">
        <v>0.4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C13" sqref="C13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80" t="s">
        <v>82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81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