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0" hidden="1">'Sheet1'!$A$1:$U$172</definedName>
  </definedNames>
  <calcPr fullCalcOnLoad="1"/>
</workbook>
</file>

<file path=xl/sharedStrings.xml><?xml version="1.0" encoding="utf-8"?>
<sst xmlns="http://schemas.openxmlformats.org/spreadsheetml/2006/main" count="1208" uniqueCount="589">
  <si>
    <t>附表</t>
  </si>
  <si>
    <t>夏邑县2022年统筹整合财政涉农资金项目实施方案明细表</t>
  </si>
  <si>
    <t>单位：万元</t>
  </si>
  <si>
    <t>序号</t>
  </si>
  <si>
    <t>项目
性质</t>
  </si>
  <si>
    <t>项目
类别</t>
  </si>
  <si>
    <t>项目
名称</t>
  </si>
  <si>
    <t>项目内容</t>
  </si>
  <si>
    <t>补助
标准</t>
  </si>
  <si>
    <t>建设地点</t>
  </si>
  <si>
    <t>投入资金规模</t>
  </si>
  <si>
    <t>责任
单位</t>
  </si>
  <si>
    <t>绩效
目标</t>
  </si>
  <si>
    <t>利益联结
机制形式</t>
  </si>
  <si>
    <t>时间进度计划</t>
  </si>
  <si>
    <t>备注</t>
  </si>
  <si>
    <t>(建设任务)</t>
  </si>
  <si>
    <t>乡
(镇)</t>
  </si>
  <si>
    <t>村</t>
  </si>
  <si>
    <t>合计</t>
  </si>
  <si>
    <t>中央
资金</t>
  </si>
  <si>
    <t>省级
资金</t>
  </si>
  <si>
    <t>市级
资金</t>
  </si>
  <si>
    <t>县级
资金</t>
  </si>
  <si>
    <t>招投标
时间</t>
  </si>
  <si>
    <t>开工
时间</t>
  </si>
  <si>
    <t>完工
时间</t>
  </si>
  <si>
    <t>验收
时间</t>
  </si>
  <si>
    <t>一、基础设施类项目合计</t>
  </si>
  <si>
    <t>1、村组道路</t>
  </si>
  <si>
    <t>新建</t>
  </si>
  <si>
    <t>基础设施</t>
  </si>
  <si>
    <t>2022年夏邑县韩道口镇村组道路项目</t>
  </si>
  <si>
    <t>新修水泥路1293米*3.5米*0.15米、638米*4米*0.15米，标准砼C25。路基础为 18厘米厚度，5.5%水泥冷再生垫层。</t>
  </si>
  <si>
    <t>15厘米厚水泥路135元/平方米</t>
  </si>
  <si>
    <t>韩道口镇</t>
  </si>
  <si>
    <t>穆楼村、王油坊村、胡屯村</t>
  </si>
  <si>
    <t>乡村振兴局</t>
  </si>
  <si>
    <t>新修道路1931米，居民出行平均缩短时间≥0.1小时，群众满意度≥98%</t>
  </si>
  <si>
    <t>方便群众出行，减少农产品外运时间，提高农产品品质时效性及价格。</t>
  </si>
  <si>
    <t>2022年夏邑县胡桥乡村组道路项目</t>
  </si>
  <si>
    <t>新修水泥路200米*5米*0.15米、1674米*3.5米*0.15米、309米*3米*0.15米，标准砼C25。路基础为 18厘米厚度，5.5%水泥冷再生垫层。</t>
  </si>
  <si>
    <t>胡桥乡</t>
  </si>
  <si>
    <t>李仙庙村、姜楼、陈王楼、孙王楼、陈岗</t>
  </si>
  <si>
    <t>新修道路2183米，居民出行平均缩短时间≥0.1小时，群众满意度≥98%</t>
  </si>
  <si>
    <t>2022年夏邑县孔庄乡村组道路项目</t>
  </si>
  <si>
    <t>新修水泥路1761米*4米*0.15米，标准砼C25。路基础为18厘米厚度，5.5%水泥冷再生垫层。</t>
  </si>
  <si>
    <t xml:space="preserve">孔庄乡
</t>
  </si>
  <si>
    <t>曹庄村、小娄子村、韩楼村、谢庄村、段庄村</t>
  </si>
  <si>
    <t>新修道路1761米，居民出行平均缩短时间≥0.1小时，群众满意度≥98%</t>
  </si>
  <si>
    <t>2022年夏邑县
刘店集乡村组道路项目</t>
  </si>
  <si>
    <t>新修水泥路1630米*4米宽*0.15米，461米*3.5米宽*0.15米，标准砼C25。路基础为 18厘米厚度，5.5%水泥冷再生垫层。</t>
  </si>
  <si>
    <t>刘店集乡</t>
  </si>
  <si>
    <t>大李庄村、葛楼村</t>
  </si>
  <si>
    <t>新修道路2091米，居民出行平均缩短时间≥0.1小时，群众满意度≥98%</t>
  </si>
  <si>
    <t>2022年夏邑县骆集乡村组道路项目</t>
  </si>
  <si>
    <t>新修水泥路1754米*4米宽*0.15米，标准砼C25。路基础为 18厘米厚度，5.5%水泥冷再生垫层。</t>
  </si>
  <si>
    <t>骆集乡</t>
  </si>
  <si>
    <t>赵楼村、陈营东村、陈营西村</t>
  </si>
  <si>
    <t>新修道路1754米，居民出行平均缩短时间≥0.1小时，群众满意度≥98%</t>
  </si>
  <si>
    <t>2022年夏邑县马头镇村组道路项目</t>
  </si>
  <si>
    <t>新修水泥路2150米*3.5米宽*0.15米，标准砼C25。路基础为 18厘米厚度，5.5%水泥冷再生垫层。</t>
  </si>
  <si>
    <t>马头镇</t>
  </si>
  <si>
    <t>北刘楼、刘大庄、胡楼村</t>
  </si>
  <si>
    <t>新修道路2150米，居民出行平均缩短时间≥0.1小时，群众满意度≥98%</t>
  </si>
  <si>
    <t>2022年夏邑县桑堌乡村组道路项目</t>
  </si>
  <si>
    <t>新修水泥路1997米*3.5米宽*0.15米、510米*4米宽*0.15米，标准砼C25。路基础为18厘米厚度，5.5%水泥冷再生垫层。</t>
  </si>
  <si>
    <t>桑堌乡</t>
  </si>
  <si>
    <t>吴庄村、许楼村、龚庄村、大刘庄、郭阁村、张楼村</t>
  </si>
  <si>
    <t>新修道路2507米，居民出行平均缩短时间≥0.1小时，群众满意度≥98%</t>
  </si>
  <si>
    <t>2022年夏邑县太平镇村组道路项目</t>
  </si>
  <si>
    <t>新修水泥路1720米*4米宽*0.15厘米标准砼C25。路基础为18厘米厚度，5.5%水泥冷再生垫层。</t>
  </si>
  <si>
    <t>太平镇</t>
  </si>
  <si>
    <t>于楼存、杨楼村</t>
  </si>
  <si>
    <t>新修道路1720米，居民出行平均缩短时间≥0.1小时，群众满意度≥98%</t>
  </si>
  <si>
    <t>2022年夏邑县北岭镇村组道路项目</t>
  </si>
  <si>
    <t>新修水泥路1182米*3.5米*0.15米，767米*4米*0.15米，标准砼C25。路基础为18厘米厚度，5.5%水泥冷再生垫层。</t>
  </si>
  <si>
    <t>北岭镇</t>
  </si>
  <si>
    <t>王河、常阁、曹庄、曹庄鹿庄组、朱楼、常阁小彭庄、蒋庄</t>
  </si>
  <si>
    <t>新修道路1949米，居民出行平均缩短时间≥0.1小时，群众满意度≥98%</t>
  </si>
  <si>
    <t>2022年夏邑县杨集镇村组道路项目</t>
  </si>
  <si>
    <t>新修水泥路1044米*3.5米*0.15米、839米*4米*0.15米，标准砼C25。路基础为18厘米厚度，5.5%水泥冷再生垫层。</t>
  </si>
  <si>
    <t>杨集镇</t>
  </si>
  <si>
    <t>杨集四村、王口村、单庄村、关庙村</t>
  </si>
  <si>
    <t>新修道路1883米，居民出行平均缩短时间≥0.1小时，群众满意度≥98%</t>
  </si>
  <si>
    <t>2022年夏邑县业庙乡村组道路项目</t>
  </si>
  <si>
    <t>新修水泥路1470米*2.5米*0.1米、1755米*3米*0.1米、1208米*3.5米*0.1米，标准砼C25。路基础素土压实。</t>
  </si>
  <si>
    <t>10厘米厚水泥路76.3元/平方米</t>
  </si>
  <si>
    <t>业庙乡</t>
  </si>
  <si>
    <t>兰庄村、何楼村、曹集村、郭三楼村、郭大楼村、蔡老家村、业庙村、三皇村</t>
  </si>
  <si>
    <t>硬化道路4433米，居民出行平均缩短时间≥0.1小时，群众满意度≥98%</t>
  </si>
  <si>
    <t>2022年夏邑县李集镇乡村组道路项目</t>
  </si>
  <si>
    <t>新修水泥路871米*4米*0.15米，1093米*3.5米*0.15米，标准砼C25。路基础为 18厘米厚度，5.5%水泥冷再生垫层。</t>
  </si>
  <si>
    <t>李集镇</t>
  </si>
  <si>
    <t>后陈庄、曹楼村、张阁、司营村</t>
  </si>
  <si>
    <t>新修道路1964米，居民出行平均缩短时间≥0.1小时，群众满意度≥98%</t>
  </si>
  <si>
    <t>2022年夏邑县郭庄农贸区村组道路项目</t>
  </si>
  <si>
    <t>新修水泥路1567米*4米*0.15米、253米*3.5米*0.15米，标准砼C25。路基础为 18厘米厚度，5.5%水泥冷再生垫层。</t>
  </si>
  <si>
    <t>郭庄农贸区</t>
  </si>
  <si>
    <t>黄付集、杜楼村</t>
  </si>
  <si>
    <t>新修道路1820米，居民出行平均缩短时间≥0.1小时，群众满意度≥98%</t>
  </si>
  <si>
    <t>2022年夏邑县何营乡村组道路项目</t>
  </si>
  <si>
    <t>新修水泥路1688米*4米宽*0.15米，标准砼C25。路基础为 18厘米厚度，5.5%水泥冷再生垫层。</t>
  </si>
  <si>
    <t>何营乡</t>
  </si>
  <si>
    <t>王营村、何营村、孙火神庙</t>
  </si>
  <si>
    <t>新修道路1688米，居民出行平均缩短时间≥0.1小时，群众满意度≥98%</t>
  </si>
  <si>
    <t>2022年夏邑县曹集乡村组道路项目</t>
  </si>
  <si>
    <t>新修水泥路1506米*4米宽*0.15米，230米*3米宽*0.15米，标准砼C25。路基础为 18厘米厚度，5.5%水泥冷再生垫层。</t>
  </si>
  <si>
    <t>曹集乡</t>
  </si>
  <si>
    <t>吴庄寨、大靳庄、史庄村、靳湾</t>
  </si>
  <si>
    <t>新修道路1736米，居民出行平均缩短时间≥0.1小时，群众满意度≥98%</t>
  </si>
  <si>
    <t>2022年夏邑县郭店镇村组道路项目</t>
  </si>
  <si>
    <t>新修水泥路756米*3.5米*0.15米，390米*4米*0.15米，527米*5米*0.15米，标准砼C25。路基础为 18厘米厚度，5.5%水泥冷再生垫层。</t>
  </si>
  <si>
    <t>郭店镇</t>
  </si>
  <si>
    <t>韩寨村、张草庙村、郭店</t>
  </si>
  <si>
    <t>新修道路1673米，居民出行平均缩短时间≥0.1小时，群众满意度≥98%</t>
  </si>
  <si>
    <t>2022年夏邑县罗庄镇村组道路项目</t>
  </si>
  <si>
    <t>新修水泥路1997米*3.5米宽*0.15米，标准砼C25。路基础为 18厘米厚度，5.5%水泥冷再生垫层。</t>
  </si>
  <si>
    <t>罗庄镇</t>
  </si>
  <si>
    <t>刘古同、罗东村、徐楼台村、孙王庄</t>
  </si>
  <si>
    <t>新修道路1997米，居民出行平均缩短时间≥0.1小时，群众满意度≥98%</t>
  </si>
  <si>
    <t>2022年夏邑县歧河乡村组道路项目</t>
  </si>
  <si>
    <t>新修水泥路1854米*4米宽*0.15厘米，标准砼C25。路基础为 18厘米厚度，5.5%水泥冷再生垫层。</t>
  </si>
  <si>
    <t>歧河乡</t>
  </si>
  <si>
    <t>朱史庄、王楼、姜洼</t>
  </si>
  <si>
    <t>新修道路1854米，居民出行平均缩短时间≥0.1小时，群众满意度≥98%</t>
  </si>
  <si>
    <t>2022年夏邑县王集乡村组道路项目</t>
  </si>
  <si>
    <t>新修水泥路2373米*4米宽*0.15米，903米*3.5米*0.15米，标准砼C25。路基础为 18厘米厚度，5.5%水泥冷再生垫层。</t>
  </si>
  <si>
    <t>王集乡</t>
  </si>
  <si>
    <t>司道口村、柏树园村、陈庄村</t>
  </si>
  <si>
    <t>新修道路3276米，居民出行平均缩短时间≥0.1小时，群众满意度≥98%</t>
  </si>
  <si>
    <t>2022年夏邑县中锋乡村组道路项目</t>
  </si>
  <si>
    <t>新修水泥路685米*3.5米*0.15米、878米*4米*0.15米、240米4.5米*0.15米，标准砼C25。路基础为 18厘米厚度，5.5%水泥冷再生垫层。</t>
  </si>
  <si>
    <t>中锋乡</t>
  </si>
  <si>
    <t>黄沟村、王营村、龚庄村</t>
  </si>
  <si>
    <t>新修道路1803米，居民出行平均缩短时间≥0.1小时，群众满意度≥98%</t>
  </si>
  <si>
    <t>2022年夏邑县车站镇村组道路项目</t>
  </si>
  <si>
    <t>新修水泥路1161米*4米*0.15米、1141米*3.5米*0.15米，标准砼C25。路基础为 18厘米厚度，5.5%水泥冷再生垫层。</t>
  </si>
  <si>
    <t>车站镇</t>
  </si>
  <si>
    <t>薛庄村、刘楼村、刘提圈、兴隆村</t>
  </si>
  <si>
    <t>新修道路2302米，居民出行平均缩短时间≥0.1小时，群众满意度≥98%</t>
  </si>
  <si>
    <t>2022年夏邑县火店镇村组道路项目</t>
  </si>
  <si>
    <t>新修水泥路797米*4米宽*0.15米、1149米*3.5米*0.15米，标准砼C25。路基础为 18厘米厚度，5.5%水泥冷再生垫层。</t>
  </si>
  <si>
    <t>火店镇</t>
  </si>
  <si>
    <t>蒋洼、张香庄、邵老家</t>
  </si>
  <si>
    <t>新修道路1946米，居民出行平均缩短时间≥0.1小时，群众满意度≥98%</t>
  </si>
  <si>
    <t>2022年夏邑县济阳镇村组道路项目</t>
  </si>
  <si>
    <t>新修水泥路2216米*3.5米宽*0.15厘米，标准砼C25。路基础为 18厘米厚度，5.5%水泥冷再生垫层。</t>
  </si>
  <si>
    <t>济阳镇</t>
  </si>
  <si>
    <t>郭丁楼村、杨楼村、袁楼村</t>
  </si>
  <si>
    <t>新修道路2216米，居民出行平均缩短时间≥0.1小时，群众满意度≥98%</t>
  </si>
  <si>
    <t>2022年会亭镇村组道路项目</t>
  </si>
  <si>
    <t>新修水泥路1372米*4米*0.15米、615米*3.5米*0.15米，标准砼C25。路基础为 18厘米厚度，5.5%水泥冷再生垫层。</t>
  </si>
  <si>
    <t>会亭镇</t>
  </si>
  <si>
    <t>环河路、丁庄村</t>
  </si>
  <si>
    <t>新修道路1987米，居民出行平均缩短时间≥0.1小时，群众满意度≥98%</t>
  </si>
  <si>
    <t>2022年以工代赈村组道路项目</t>
  </si>
  <si>
    <t>新修水泥路4292米*4米宽*0.15厘米。路基础为素土压实。</t>
  </si>
  <si>
    <t>15厘米厚水泥路120元/平方米</t>
  </si>
  <si>
    <t>孙庄、火店村、王寨、周庄</t>
  </si>
  <si>
    <t>发改委</t>
  </si>
  <si>
    <t>新修道路4292米，居民出行平均缩短时间≥0.1小时，群众满意度≥95%</t>
  </si>
  <si>
    <t>2022年以工代赈村组道路第二批项目</t>
  </si>
  <si>
    <t>新修水泥路3500米*4米宽*0.15厘米。路基础为素土压实。</t>
  </si>
  <si>
    <t>邵庄村、邵老家村、蒋洼村</t>
  </si>
  <si>
    <t>新修道路3500米，居民出行平均缩短时间≥0.1小时，群众满意度≥96%</t>
  </si>
  <si>
    <t>续建</t>
  </si>
  <si>
    <t>2021年夏邑县胡桥乡等5乡镇高标准农田产业路建设项目（结转项目）</t>
  </si>
  <si>
    <t>新修道路13370m×4m×0.18m，路基础为 18厘米厚度，标准砼C30</t>
  </si>
  <si>
    <t>按财政审定</t>
  </si>
  <si>
    <t>胡桥乡、北岭镇、曹集乡、骆集乡、、中峰乡</t>
  </si>
  <si>
    <t>项目村</t>
  </si>
  <si>
    <t>农业农村局</t>
  </si>
  <si>
    <t>项目实施可改善产业项目区13.37公里的道路通车条件，提高农业生产能力。项目区群众非常满意。</t>
  </si>
  <si>
    <t>方便群众农产品外运，减少农产品外运时间，提高农产品品质时效性及价格。</t>
  </si>
  <si>
    <t>小计</t>
  </si>
  <si>
    <t>2、农村危房改造</t>
  </si>
  <si>
    <t>2022年夏邑县危房改造项目</t>
  </si>
  <si>
    <t>底收入户危房改造700户，每户新建标准控制在16000元以内，维修户每户标准控制在8000元以内</t>
  </si>
  <si>
    <t>每户新建标准控制在16000元以内，维修户每户标准控制在8000元以内</t>
  </si>
  <si>
    <t>24乡镇</t>
  </si>
  <si>
    <t>危改办</t>
  </si>
  <si>
    <t>改善700户底收入户住房条件，保障贫困户居住安全，脱贫户满意度≥98%</t>
  </si>
  <si>
    <t>减少底收入户住房改造资金投入，改善贫困户居住条件，保障贫困户居住安全</t>
  </si>
  <si>
    <t>3、饮水安全</t>
  </si>
  <si>
    <t>2022年夏邑县歧河乡饮水安全项目</t>
  </si>
  <si>
    <t>新建主管道12000米、次管道20000米</t>
  </si>
  <si>
    <t>歧河乡人民政府</t>
  </si>
  <si>
    <t>张集村、张楼村</t>
  </si>
  <si>
    <t>解决5000村民吃水问题，提高村民饮水安全，增加该村收益，群众非常满意</t>
  </si>
  <si>
    <t>解决村民吃水问题，提高村民饮水安全，增加该村收益，群众非常满意</t>
  </si>
  <si>
    <t>2022年夏邑县太平镇孟李庄村水厂建设项目（省派第一书记项目</t>
  </si>
  <si>
    <t>水厂购买热熔胶贴标机配套设备及一片式PE彩色热收缩膜包机等</t>
  </si>
  <si>
    <t>按财政 审定</t>
  </si>
  <si>
    <t>太平镇人民政府</t>
  </si>
  <si>
    <t>孟李庄</t>
  </si>
  <si>
    <t>解决水厂外销包装问题，提高水厂销售收入，吸纳脱贫户就业，增加该村集体收益。</t>
  </si>
  <si>
    <t>吸纳脱贫户就业，增加该村集体收益。</t>
  </si>
  <si>
    <t>4、人居环境整治</t>
  </si>
  <si>
    <t>2022年夏邑县孔庄乡人居环境改造项目</t>
  </si>
  <si>
    <t>旧有路新铺设沥青油面宽5米、厚0.05米585米；宽8米、厚0.05米1012米，合计11021平方米</t>
  </si>
  <si>
    <t>孔庄乡</t>
  </si>
  <si>
    <t>八里庄村</t>
  </si>
  <si>
    <t>旧有路新铺设沥青油面宽5米、厚0.05米585米，居民出行平均缩短时间≥0.1小时，群众满意度≥98%</t>
  </si>
  <si>
    <t>2022年夏邑县美丽乡村建设村容村貌提升项目（整合资金）</t>
  </si>
  <si>
    <t>新修道路20公里*4.5米宽*0.15米，路基础为 18厘米厚度，5.5%水泥冷再生垫层，。</t>
  </si>
  <si>
    <t>王集乡、太平平镇、桑堌乡、孔庄乡、中锋乡、业庙乡</t>
  </si>
  <si>
    <t>张庄村、王庙村、高楼村等9个村</t>
  </si>
  <si>
    <t>新修道路20公里，居民出行平均缩短时间≥0.1小时，群众满意度≥95%</t>
  </si>
  <si>
    <t>2022年夏邑县会亭镇创建乡村振兴示范点集镇项目</t>
  </si>
  <si>
    <t>新建宽20米、厚0.18米产业园道路600米。弱电线路入地下管网10200米*3。新建排水管网2400米。新建标准化公厕1个</t>
  </si>
  <si>
    <t>三里村、西街西村、西街东村、西街北村、北街村、花园村、东街村、南街村、</t>
  </si>
  <si>
    <t>新修产业园道路600米。弱电入地下管网10200米。新建排水管网2400米。新建标准化公厕1个。项目建成后可改善镇区环境，吸纳60名返乡人员进场务工、年增收人均在2万元以上。增加村集体收益，产权归属村集体，收益用于村公益项目支出</t>
  </si>
  <si>
    <t>项目建成后吸纳返乡人员进场务工及脱贫人员、增加务工人员收入，达到稳定脱贫。</t>
  </si>
  <si>
    <t>5、小型农田水利设施建设</t>
  </si>
  <si>
    <t>2022年夏邑县骆集乡农田水利沟渠疏通项目</t>
  </si>
  <si>
    <t>沟渠疏通3017米、涵管3417米、窨井60个</t>
  </si>
  <si>
    <t>赵楼村、陈尧村、张营东村、荆庄村、吕楼村、</t>
  </si>
  <si>
    <t>项目实施可保护1.9万亩农田涝天不积水，减少种植业因涝损失，保护农田收益稳定。项目区群众满意度95%以上。</t>
  </si>
  <si>
    <t>项目实施可减少项目区种植户因涝损失，每亩地可减少损失2000元以下不等，保护农户收益稳定。</t>
  </si>
  <si>
    <t>2022年夏邑县北岭镇小型农田水利设施建设</t>
  </si>
  <si>
    <t>3.24公里</t>
  </si>
  <si>
    <t>刘集、仇庄、郭王楼、北镇、曹庄、刘集、郭王楼、孙后寨</t>
  </si>
  <si>
    <t>项目实施可保护1.7万亩农田涝天不积水，减少种植业因涝损失，保护农田收益稳定。项目区群众满意度95%以上。</t>
  </si>
  <si>
    <t>2022年夏邑县车站镇农田水利沟渠疏通项目</t>
  </si>
  <si>
    <t xml:space="preserve">1、埋管：内径1.5米涵管，长176米，涉及侯楼、魏楼、秦楼、吴寨等村，涵管资金10.56万元，机械费用10.56万元，小计21.12万元；
2、埋管：内径1米涵管，长400米，涉及秦院、陈洼、秦集等村，涵管资金10万元，机械费用24万元，小计34万元；
</t>
  </si>
  <si>
    <t>车站镇项目村</t>
  </si>
  <si>
    <t>项目实施可保护1.3万亩农田涝天不积水，减少种植业因涝损失，保护农田收益稳定。项目区群众满意度95%以上。</t>
  </si>
  <si>
    <t>2022年夏邑县郭店镇农田水利沟渠疏通项目</t>
  </si>
  <si>
    <t>6.3公里</t>
  </si>
  <si>
    <t>连接行政村的镇区沟渠疏通、夏业路、郭济线、李蔡线东段沟渠疏通</t>
  </si>
  <si>
    <t>项目实施可保护1.4万亩农田涝天不积水，减少种植业因涝损失，保护农田收益稳定。项目区群众满意度95%以上。</t>
  </si>
  <si>
    <t>2022年夏邑县郭庄农贸区小型农田水利设施建设</t>
  </si>
  <si>
    <t>项目计划填埋涵管2000米，修整沟渠45000米。</t>
  </si>
  <si>
    <t>郭庄农贸区16个行政村</t>
  </si>
  <si>
    <t>项目实施可保护1.2万亩农田涝天不积水，减少种植业因涝损失，保护农田收益稳定。项目区群众满意度95%以上。</t>
  </si>
  <si>
    <t>2022年夏邑县曹集乡小型农田水利设施建设</t>
  </si>
  <si>
    <t>新挖沟渠5000米，涵管1800米。埋设Φ100涵管3984米，地面硬化恢复混凝土,433.65立方米</t>
  </si>
  <si>
    <t>吴庄寨村、东靳庄村、臧阁村、马庄村、王楼村、刘早元村</t>
  </si>
  <si>
    <t>项目实施可保护1.5万亩农田涝天不积水，减少种植业因涝损失，保护农田收益稳定。项目区群众满意度95%以上。</t>
  </si>
  <si>
    <t>2022年夏邑县何营乡小型农田水利设施建设</t>
  </si>
  <si>
    <t xml:space="preserve">槐树刘村：杨店自然村东500米，后行自然村北路北东1030米；
前刘村：村室南至城关界470米，城关镇区域内260米；
何套楼村：佛爷店自然村往南至陈马沟700米，2米长21根过路管道；
</t>
  </si>
  <si>
    <t>槐树刘村   前刘村     何套楼村   孙六湾村   朱路口村   王营村</t>
  </si>
  <si>
    <t>项目实施可保护1.6万亩农田涝天不积水，减少种植业因涝损失，保护农田收益稳定。项目区群众满意度95%以上。</t>
  </si>
  <si>
    <t>2022年夏邑县胡桥乡小型农田水利设施建设</t>
  </si>
  <si>
    <t>北会路两侧修建涵管800米，修整沟渠250米；G343国道两侧修建涵管200米。</t>
  </si>
  <si>
    <t>胡桥乡北会路及G343国道两侧</t>
  </si>
  <si>
    <t>2022年夏邑县孔庄乡小型农田水利设施建设</t>
  </si>
  <si>
    <t>开挖明沟7666米、填埋涵管12466米</t>
  </si>
  <si>
    <t>苗厂村、小楼子村、郇店村、杨庄村、王楼村、周楼村、杨楼村、龚楼村</t>
  </si>
  <si>
    <t>项目建设后将实现全乡六条主沟渠相连，形成较为完善的排灌工程体系，实现“旱能灌、涝能排”，达到农业生产条件明细改善，农业综合能力明显提高，基本实现旱涝保收</t>
  </si>
  <si>
    <t>项目建设后将达到农业生产条件明细改善，农业综合能力明显提高，基本实现全乡6万余亩农田旱涝保收，增加农民收入。</t>
  </si>
  <si>
    <t>2022年夏邑县刘店集乡小型农田水利设施建设</t>
  </si>
  <si>
    <t>疏通农田排水沟渠6公里，铺设涵管1公里</t>
  </si>
  <si>
    <t>太庙等10村</t>
  </si>
  <si>
    <t>项目实施可保护3万亩农田涝天不积水，减少种植业因涝损失，保护农田收益稳定。项目区群众满意度95%以上</t>
  </si>
  <si>
    <t>项目实施可减少项目区种植户因涝损失，每亩地可减少损失2000元以下不等，保护农户收益稳定</t>
  </si>
  <si>
    <t>2022年夏邑县罗庄镇农田水利沟渠疏通项目</t>
  </si>
  <si>
    <t>罗庄镇孙王庄村新修排水管道1000米直径80公分水泥管、挖沟人工机械费</t>
  </si>
  <si>
    <t>孙王庄村、李营村、李楼村、徐瓦房、罗东、罗西、何寨、何三楼、蒋各、刘古同、冉红庄</t>
  </si>
  <si>
    <t>项目设施可使  村排水管网畅通，增强村庄、农田抗涝能力，减少农田受涝灾面积。群众非常满意。</t>
  </si>
  <si>
    <t>项目设施可使项目村排水管网畅通，增强村庄、农田抗涝能力，减少农田受涝灾面积，增加种植户收入。</t>
  </si>
  <si>
    <t>2022年夏邑县歧河乡小型农田水利设施建设</t>
  </si>
  <si>
    <t>新开挖长3.5公里，宽5米排水沟渠3条；疏浚原沟渠19公里；对排水支流惠沟长度3.5公里，宽度15米进行疏浚；无名沟长度 5.2公里，宽度24米进行疏浚。</t>
  </si>
  <si>
    <t>青铜寺、臧庄、张楼、蔡河、张桥、胡坡楼、杜庄、后随楼、张集、小胡桥、响铃寺、前随楼、贾庄、贾桥、东随庄、随沟涯、吕桥、王楼、吴张庄</t>
  </si>
  <si>
    <t>2022年夏邑县桑固乡农田水利沟渠疏通项目</t>
  </si>
  <si>
    <t>夏桑路与刘白路交叉口至段沟桥，总长度1000米埋直径1米管，每米造价500元.疏浚沟渠宽5.0米12000米；铺设Φ80涵管4800米</t>
  </si>
  <si>
    <t>司古同村、大刘庄村、桑东村、代阁村、许楼村、张楼村、杨庄村、牛集村、代各、王口、许楼、大司庄、桑东、司古同、徐集村。</t>
  </si>
  <si>
    <t>2022年夏邑县太平镇排涝沟渠治理项目</t>
  </si>
  <si>
    <t>开挖沟渠疏通沟渠10000米，埋设涵管2500米。疏浚沟渠25582米，铺设涵管3556米</t>
  </si>
  <si>
    <t>太平西村、杨洼村、高楼村、王庙村、玉帝庙村、太平庄村、太平南村、李克彦村、太平东村、三姓庄村、小赵庄村、孟李庄村、花庄村、南黄楼村、瓦房庄村、</t>
  </si>
  <si>
    <t>项目实施后将改善农业生产条件，提高农业灌溉用水保证率，促进农业产业结构调整，为我镇农业经济发展提供强有力的支撑，脱贫群众对项目实施效果非常满意。</t>
  </si>
  <si>
    <t>项目完成后将带动沿线农户发展高效农业，提高粮食产量，增加农民收入</t>
  </si>
  <si>
    <t>2022年夏邑县王集乡农田水利沟渠疏通项目</t>
  </si>
  <si>
    <t>集东村学校涵管650米，口径1.1米</t>
  </si>
  <si>
    <t>集东村、祝口村、集西村、韩庙村、祝庄村</t>
  </si>
  <si>
    <t>增强村庄、农田抗涝能力，方便群众出行，减少农田受涝灾面积，增加种植户收入。</t>
  </si>
  <si>
    <t>2022年夏邑县杨集镇农田水利沟渠疏通项目</t>
  </si>
  <si>
    <t>疏通沟渠18000米，埋设涵管250个</t>
  </si>
  <si>
    <t>玉其楼村、陈古洞村、张大楼村、关庙村、李双楼、
曹集村、曹楼、
扈李庄、王口、张集、菜园、全楼、张马庄、李庄
前周楼、矬楼
后周楼、杨一、杨五、王庄</t>
  </si>
  <si>
    <t>2022年夏邑县业庙乡小型农田水利设施建设</t>
  </si>
  <si>
    <t>省道S320、S206需要开挖地面、铺设涵管3150米；需要疏通农田排水沟渠12公里。</t>
  </si>
  <si>
    <t>业庙村等33个村</t>
  </si>
  <si>
    <t>2022年夏邑县中锋乡农田水利沟渠疏通项目</t>
  </si>
  <si>
    <t>大辛庄村：明渠黄沟以东1500米沈庄东1000米黄楼北800米；
前秦楼村：杨集西北角240米，村室正西600米，杨集组庄西南角6米；
吴楼村：明渠2条吴西往南-条1000米直通洛沟。腰庄往西通洛沟1000米，过路管道6米的三条。腰庄西头过路-条吴楼南地一条西地-条；
冯楼村：村南2500米，管道7个6米，腰庄西到洛沟1100米过路管道3根6米，程庄北至窑坑500米过路管道6米8根大李庄西到洛沟南北沟1200米；过路管道6米2根大李庄北800米过路管道6米三3根，张庄西到水厂南北沟300米过路管道6米4根；
刘楼村：刘楼老沟4条3800米新沟一条700米；过路管160米60公分的。
刘古同村：陈徐庄村西南角往南过路到洛沟，李寨西南角红旗住家往西200米打通，市王庄庄西北角需挖沟160米，向西南北小沟排水。
杂姓营村：杂姓营村西头从北到南地沟需埋管260米    村东头从北到南需埋管300米   杂姓营西地到张楼需挖沟1000米   杂姓营南地从东到西约500米的沟需扩宽  村西地坑与坑间需埋管50米</t>
  </si>
  <si>
    <t>大辛庄村
前秦楼村
吴楼村
冯楼村
刘楼村
刘古同村
杂姓营村
黄沟村
朱营村
中峰村
朱岗楼村
王营村
高刘庄村
李庄村
韩寨村
胡庄村</t>
  </si>
  <si>
    <t>2022年夏邑县火店镇农田水利沟渠疏通项目</t>
  </si>
  <si>
    <t>疏浚沟渠长12公里、埋涵管650米</t>
  </si>
  <si>
    <t>张香庄村、邵长庄村等21个村</t>
  </si>
  <si>
    <t>2022年夏邑县李集镇农田水利沟渠疏通项目</t>
  </si>
  <si>
    <t xml:space="preserve">
关楼村铺埋内径1米涵管620米。
杨楼村铺埋内径1米涵管480米。</t>
  </si>
  <si>
    <t>李集镇刘白路两侧</t>
  </si>
  <si>
    <t>项目实施后，将有效解决全镇农田排水问题，增强农业抵御自然灾害能力。</t>
  </si>
  <si>
    <t>极大的改善各村农田水利设施，提高各村耕地防汛抗旱能力，增加群众收入。</t>
  </si>
  <si>
    <t>2022年夏邑县马头镇小型农田水利设施建设</t>
  </si>
  <si>
    <t>刘白路两侧修建1米涵管2350米、修整沟渠600米</t>
  </si>
  <si>
    <t>马头镇刘白路两侧</t>
  </si>
  <si>
    <t>2022年夏邑县会亭镇小型农田水利设施建设</t>
  </si>
  <si>
    <t>项目计划疏通沟渠长3200米，宽2米，深2.2米。新修Φ100水泥排水管2896米</t>
  </si>
  <si>
    <t>关仓村、十里铺村、大杨庄村、刘齐炉村、张楼村、贾楼村、关常楼村、王厂村、南街村、朱瓦房村、焦桥村、朱土楼村、崔楼村</t>
  </si>
  <si>
    <t>工程实施后将提升我镇防洪减灾能力,完善防汛排涝体系，最大限度减轻洪涝灾害影响，有效的改善了项目所在村的生态环境，提高了综合生产能力，促进农业可持续发展。</t>
  </si>
  <si>
    <t>2022年夏邑县济阳镇农田水利沟渠疏通项目</t>
  </si>
  <si>
    <t>铺设涵管1.4公里</t>
  </si>
  <si>
    <t>贾庄、元西、刘大楼村</t>
  </si>
  <si>
    <t>2022年夏邑县韩道口镇农田水利沟渠疏通项目</t>
  </si>
  <si>
    <t>047县道路两侧（西厂至毛庄）、002县道路两侧（毛庄至胡门楼）填埋涵管1300米；013乡道路两侧（胡门楼至韩庄），修整沟渠3000米。</t>
  </si>
  <si>
    <t>韩道口镇Y013乡道、047县道、002县道路两侧</t>
  </si>
  <si>
    <t>完善农田水利设施，保障农田排水</t>
  </si>
  <si>
    <t>二、生产发展类项目合计</t>
  </si>
  <si>
    <t>1、种植基地建设</t>
  </si>
  <si>
    <t>生产发展</t>
  </si>
  <si>
    <t>2022年夏邑县会亭镇郭吕庄村种植业基地</t>
  </si>
  <si>
    <t>智能连栋温室33350平方米；水肥一体化设备</t>
  </si>
  <si>
    <t>郭吕庄村</t>
  </si>
  <si>
    <t>项目实施将带动150脱贫户发展大棚种植产业，每年收益在2万元以上，增加村集体收益。产权归属村集体，收益用于村公益项目支出。</t>
  </si>
  <si>
    <t>带动脱贫户增加种植或务工收入，增加村集体资产出租收益。</t>
  </si>
  <si>
    <t>2022年夏邑县会亭镇张桥村种植业基地</t>
  </si>
  <si>
    <t>张桥村村4000万平方米葡萄园、</t>
  </si>
  <si>
    <t>张桥村</t>
  </si>
  <si>
    <t>项目实施将带动60户脱贫户发展大棚种植产业，每年收益在2万元以上，增加村集体收益。产权归属村集体，收益用于村公益项目支出。</t>
  </si>
  <si>
    <t>2022年夏邑县太平镇温室大棚建设项目</t>
  </si>
  <si>
    <t>新建高标准温室大棚38000平米。</t>
  </si>
  <si>
    <t>南黄楼村、孟李庄村、</t>
  </si>
  <si>
    <t>项目实施将带动30脱贫户发展大棚种植产业，每年收益在2万元以上，增加村集体收益。产权归属村集体，收益用于村公益项目支出。</t>
  </si>
  <si>
    <t>2022年夏邑县太平镇刘花园村蔬菜育苗温室建设项目</t>
  </si>
  <si>
    <t>单体半坡式钢架大棚4座5340平方米</t>
  </si>
  <si>
    <t>刘花园村</t>
  </si>
  <si>
    <t>项目实施将带动20脱贫户发展大棚种植产业，每年收益在2万元以上，增加村集体收益。产权归属村集体，收益用于村公益项目支出。</t>
  </si>
  <si>
    <t>2022年夏邑县李集镇关庙村蔬菜基地项目</t>
  </si>
  <si>
    <t>新建蔬菜大棚30个、15000平米.新修产业路1.5公里*4米。</t>
  </si>
  <si>
    <t>关庙村</t>
  </si>
  <si>
    <t>项目实施将带动15脱贫户发展大棚种植产业，每年收益在2万元以上，增加村集体收益。产权归属村集体，收益用于村公益项目支出。</t>
  </si>
  <si>
    <t>2022年夏邑县李集镇牌坊庄村20亩食用菌基地建设项目</t>
  </si>
  <si>
    <t>单体半坡钢架大棚12座8640平方米及附属设施</t>
  </si>
  <si>
    <t>牌坊庄村</t>
  </si>
  <si>
    <t>2022年夏邑县孔庄乡小楼子种植业基地</t>
  </si>
  <si>
    <t>新建高标准蔬菜大棚15600平米</t>
  </si>
  <si>
    <t>小楼子村
八里庄村</t>
  </si>
  <si>
    <t>2022年夏邑县韩道口镇现代农业示范园项目</t>
  </si>
  <si>
    <t>新建高标准温室大棚54000平米.</t>
  </si>
  <si>
    <t>西顾厂村、韩南村</t>
  </si>
  <si>
    <t>项目实施将带动140脱贫户发展大棚种植产业，每年收益在2万元以上，增加村集体收益。产权归属村集体，收益用于村公益项目支出。</t>
  </si>
  <si>
    <t>2022年夏邑县刘店集乡刘双楼特色种植业</t>
  </si>
  <si>
    <t>新建蔬菜大棚20亩、7000平米</t>
  </si>
  <si>
    <t>刘双楼</t>
  </si>
  <si>
    <t>2022年夏邑县车站镇沈庄特色种植业</t>
  </si>
  <si>
    <t>羊肚菌种植大棚42座，长70米，宽12米，全钢架结构，内含喷水、温控等设备</t>
  </si>
  <si>
    <t>沈庄</t>
  </si>
  <si>
    <t>项目实施将带动120脱贫户发展大棚种植产业，每年收益在2万元以上，增加村集体收益。产权归属村集体，收益用于村公益项目支出。</t>
  </si>
  <si>
    <t>2022年夏邑县车站镇秦院特色种村植业</t>
  </si>
  <si>
    <t>新建蔬菜大棚5160平米</t>
  </si>
  <si>
    <t>秦院村</t>
  </si>
  <si>
    <t>2022年夏邑县车站镇堤圈西特色种植业</t>
  </si>
  <si>
    <t>新建2个1200㎡的温室</t>
  </si>
  <si>
    <t>堤圈西</t>
  </si>
  <si>
    <t>项目实施将带动10脱贫户发展大棚种植产业，每年收益在2万元以上，增加村集体收益。产权归属村集体，收益用于村公益项目支出。</t>
  </si>
  <si>
    <t>2022年夏邑县杨集镇王庄村种植业基地</t>
  </si>
  <si>
    <t>新建高标准温室大棚4800平方米</t>
  </si>
  <si>
    <t>王庄村</t>
  </si>
  <si>
    <t>2022年夏邑县王集乡柏树园村种植业基地项目</t>
  </si>
  <si>
    <t>建设蔬菜大棚及附属设施26000平米</t>
  </si>
  <si>
    <t>柏树园村</t>
  </si>
  <si>
    <t>项目实施将带动16脱贫户发展大棚种植产业，每年收益在2万元以上，增加村集体收益。产权归属村集体，收益用于村公益项目支出。</t>
  </si>
  <si>
    <t>2022年夏邑县北岭镇高标准数字大田升级改造示范项目</t>
  </si>
  <si>
    <t>建设1480亩数字大田示范基地</t>
  </si>
  <si>
    <t>蒋胡同、大卢庄</t>
  </si>
  <si>
    <t>2022年夏邑县曹集乡休闲农业与乡村旅游</t>
  </si>
  <si>
    <t>新建温室大棚30000平米。</t>
  </si>
  <si>
    <t>彭楼村</t>
  </si>
  <si>
    <t>2022年夏邑县胡桥乡刘井村特色种植业</t>
  </si>
  <si>
    <t>新建温室大棚12240平方米</t>
  </si>
  <si>
    <t>刘井村</t>
  </si>
  <si>
    <t>项目实施将带动100脱贫户发展大棚种植产业，每年收益在2万元以上，增加村集体收益。产权归属村集体，收益用于村公益项目支出。</t>
  </si>
  <si>
    <t>2022年夏邑县杨集镇杨一村种植业基地</t>
  </si>
  <si>
    <t>新建高效温室大棚5720平方米</t>
  </si>
  <si>
    <t>杨一村</t>
  </si>
  <si>
    <t>项目实施将带动13脱贫户发展大棚种植产业，每年收益在2万元以上，增加村集体收益。产权归属村集体，收益用于村公益项目支出。</t>
  </si>
  <si>
    <t>2022年夏邑县业庙乡生态廊道建设项目</t>
  </si>
  <si>
    <t>配套设施道路硬化7360平方米，厚度15cm,</t>
  </si>
  <si>
    <t>业庙乡东沙河闸以西2公里</t>
  </si>
  <si>
    <t>提升东沙河生态廊道档次，使业庙乡全体群众受益20年以上，项目实施后将方便群众出行及农副产品运输。产权归属村集体，收益用于村公益项目支出</t>
  </si>
  <si>
    <t>提升东沙河生态廊道档次，使业庙乡全体群众受益20年以上，项目实施后将方便群众出行及农副产品运输。</t>
  </si>
  <si>
    <t>2022年夏邑县脱贫户自主发展项目</t>
  </si>
  <si>
    <t>2.1万脱贫户种植、养殖发展项目</t>
  </si>
  <si>
    <t>每户得到400--800元</t>
  </si>
  <si>
    <t>24个乡镇</t>
  </si>
  <si>
    <t>脱贫户</t>
  </si>
  <si>
    <t>项目实施可使2.1万脱贫户每户得到300--800元不等的资金，激励脱贫户脱贫致富，脱贫群众对实施效果非常满意。</t>
  </si>
  <si>
    <t>项目实施将带动脱贫户务工，增加脱贫户收益，达到稳定脱贫。</t>
  </si>
  <si>
    <t>2、养殖基地建设</t>
  </si>
  <si>
    <t>2022年夏邑县韩道口镇韩北村特色养殖业</t>
  </si>
  <si>
    <t>1800平方米钢结构羊棚1座；饲料储藏室1座；自动上料机1台、竹笆1000架、粉碎机1台、自动拉粪机2台</t>
  </si>
  <si>
    <t>韩北村</t>
  </si>
  <si>
    <t>发展养殖业，实现3户脱贫户收入增高，带动脱贫人口务工，每年收益在2万元以上。增加村集体收益，产权归属村集体，收益用于村公益项目支出</t>
  </si>
  <si>
    <t>发展养殖业，吸纳脱贫户务工，增加脱贫户务工收入，增加村集体资产出租收益。</t>
  </si>
  <si>
    <t>2022年夏邑县车站镇兴隆村特色养殖业</t>
  </si>
  <si>
    <t>新建钢构牛棚350㎡，地面硬化350㎡，混凝土牛槽长度70米</t>
  </si>
  <si>
    <t>兴隆村</t>
  </si>
  <si>
    <t>发展养殖业，实现4户脱贫户收入增高，带动脱贫人口务工，每年收益在2万元以上。增加村集体收益，产权归属村集体，收益用于村公益项目支出</t>
  </si>
  <si>
    <t>2022年夏邑县车站镇秦院村特色养殖业</t>
  </si>
  <si>
    <t>2500平方米钢构鸡棚1座；800平方米冷库1座，养殖设备1套；喂料、饮水、料塔、主料线输送、蛋鸡笼组、清粪、集蛋、风机、配电、环控、湿帘通风、照明电缆、中央输蛋线等</t>
  </si>
  <si>
    <t>秦院</t>
  </si>
  <si>
    <t>发展养殖业，实现10户脱贫户收入增高，带动脱贫人口务工，每年收益在2万元以上。增加村集体收益，产权归属村集体，收益用于村公益项目支出</t>
  </si>
  <si>
    <t>2022年夏邑县会亭镇养殖小区（含少数民族发展资金）</t>
  </si>
  <si>
    <t>钢结构防火棉牛棚10个63000平方米；料棚7个，化粪池10个，青储池10个，料机10台</t>
  </si>
  <si>
    <t>北街村</t>
  </si>
  <si>
    <t>发展养殖业，实现49户脱贫户收入增高，带动脱贫人口务工，每年收益在2万元以上。增加村集体收益，产权归属村集体，收益用于村公益项目支出</t>
  </si>
  <si>
    <t>3、加工基地建设</t>
  </si>
  <si>
    <t>2022年夏邑县中锋乡帮扶车间建设</t>
  </si>
  <si>
    <t>新建1000平方米车间7个</t>
  </si>
  <si>
    <t>吴楼、中锋、龚庄、李庄、王营、、大常庄、朱营</t>
  </si>
  <si>
    <t>提高农产品附加值，增加90户脱贫户年增收在2万元以上，增加村集体收益，产权归属村集体，收益用于村公益项目支出</t>
  </si>
  <si>
    <t>提高农产品附加值，增加群众收入，增加村集体资产出租收益。</t>
  </si>
  <si>
    <r>
      <t>2</t>
    </r>
    <r>
      <rPr>
        <b/>
        <sz val="9"/>
        <color indexed="8"/>
        <rFont val="宋体"/>
        <family val="0"/>
      </rPr>
      <t>022年夏邑县业庙乡农产品仓储保鲜项目</t>
    </r>
  </si>
  <si>
    <t>新建200T冷库2座</t>
  </si>
  <si>
    <t>业庙村、郝庄村</t>
  </si>
  <si>
    <t>冷库建成后将方便群众农产品保鲜、储存，增加12户农户收入，增加脱贫户年增收在2万元以上增加村集体收益，产权归属村集体，收益用于村公益项目支出</t>
  </si>
  <si>
    <t>冷库建成后将方便群众农产品保鲜、储存，增加农户收入，增加村集体资产出租收益，</t>
  </si>
  <si>
    <t>2022年夏邑县业庙村三皇村帮扶车间项目</t>
  </si>
  <si>
    <t>新建1000平方帮扶车间1座</t>
  </si>
  <si>
    <t>三皇村</t>
  </si>
  <si>
    <t>提高农产品附加值，增加40户群众收入，增加脱贫户年增收在2万元以上，增加村集体收益，产权归属村集体，收益用于村公益项目支出</t>
  </si>
  <si>
    <t>提高农产品附加值，增加群众收入，增加村集体资产出租收益，</t>
  </si>
  <si>
    <t>2022年夏邑县杨集镇农产品仓储保鲜项目</t>
  </si>
  <si>
    <t>新建冷库200吨2个</t>
  </si>
  <si>
    <t>胜庙村、曹楼村</t>
  </si>
  <si>
    <t>冷库建成后将方便群众农产品保鲜、储存，增加12户农户收入，增加脱贫户年增收在2万元以上，增加村集体收益，产权归属村集体，收益用于村公益项目支出</t>
  </si>
  <si>
    <t>解决了该村村民农产品腐烂、变质的问题，使农产品的存储时间更长久。增加群众收入，增加村集体资产出租收益，</t>
  </si>
  <si>
    <t>2022年夏邑县杨集镇建设农副产品品牌打造和展销平台</t>
  </si>
  <si>
    <t>建设农副产品电商展示大厅、直播间200平方米</t>
  </si>
  <si>
    <t>胜庙村</t>
  </si>
  <si>
    <t>提高农产品附加值，增加群众收入，增加16户脱贫户年增收在2万元以上，增加村集体收益，产权归属村集体，收益用于村公益项目支出</t>
  </si>
  <si>
    <t>2022年夏邑县王集乡彭大楼农产品仓储项目</t>
  </si>
  <si>
    <t>新建200吨冷库1座</t>
  </si>
  <si>
    <t>彭大楼</t>
  </si>
  <si>
    <t>冷库建成后将方便群众农产品保鲜、储存，增加6户农户收入，6户脱贫户年增收在2万元以上，增加村集体收益，产权归属村集体，收益用于村公益项目支出</t>
  </si>
  <si>
    <t>2022年夏邑县太平镇南黄楼村粉丝厂项目</t>
  </si>
  <si>
    <t>新建日加工5吨粉丝厂一座500平米</t>
  </si>
  <si>
    <t>南黄楼村</t>
  </si>
  <si>
    <t>项目实施可提高农户农产品收益，13户脱贫户年增收在2万元以上，增加村集体收益。产权归属村集体，收益用于村公益项目支出</t>
  </si>
  <si>
    <t>提高农产品附加值，增加群众收入，增加群众收入，增加村集体资产出租收益。</t>
  </si>
  <si>
    <t>2022年夏邑县桑堌乡产业园项目</t>
  </si>
  <si>
    <t>新建钢结构高标准车间2个共4030平方米</t>
  </si>
  <si>
    <t>张楼村</t>
  </si>
  <si>
    <t>提高农产品附加值，增加群众收入，80户脱贫户年增收在2万元以上，增加村集体收益，产权归属村集体，收益用于村公益项目支出</t>
  </si>
  <si>
    <t>2022年夏邑县桑堌乡大李庄加工车间项目</t>
  </si>
  <si>
    <t>新建长28米＊22米占地500平方的扶贫车间。</t>
  </si>
  <si>
    <t>大李庄村</t>
  </si>
  <si>
    <t>提高农产品附加值，增加群众收入，20户脱贫户年增收在2万元以上，增加村集体收益，产权归属村集体，收益用于村公益项目支出</t>
  </si>
  <si>
    <t>2022年夏邑县马头镇孙庄村农产品仓储保鲜项目</t>
  </si>
  <si>
    <r>
      <t>200</t>
    </r>
    <r>
      <rPr>
        <sz val="10"/>
        <color indexed="8"/>
        <rFont val="宋体"/>
        <family val="0"/>
      </rPr>
      <t>吨保鲜库，重型保鲜货架，电动堆高车一台，防雨棚</t>
    </r>
    <r>
      <rPr>
        <sz val="10"/>
        <color indexed="8"/>
        <rFont val="Calibri"/>
        <family val="2"/>
      </rPr>
      <t>800</t>
    </r>
    <r>
      <rPr>
        <sz val="10"/>
        <color indexed="8"/>
        <rFont val="宋体"/>
        <family val="0"/>
      </rPr>
      <t>平方，空气能烘干机组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套</t>
    </r>
  </si>
  <si>
    <t>孙庄村</t>
  </si>
  <si>
    <t>冷库建成后将方便群众农产品保鲜、储存，增加农户收入，16户脱贫户年增收在2万元以上，增加村集体收益，产权归属村集体，收益用于村公益项目支出</t>
  </si>
  <si>
    <t>解决了该村村民农产品腐烂、变质的问题，使农产品的存储时间更长久。增加群众收入，增加村集体资产出租收益。</t>
  </si>
  <si>
    <t>2022年度骆集乡农产品仓储保鲜冷链基础设施建设项目</t>
  </si>
  <si>
    <t>王岳楼规模200吨1座、王口村200吨规模1座、骆南村200吨</t>
  </si>
  <si>
    <t>王岳楼村
王口村
骆南村</t>
  </si>
  <si>
    <t>冷库建成后将方便群众农产品保鲜、储存，增加农户收入，30户脱贫户年增收在2万元以上，增加村集体收益，产权归属村集体，收益用于村公益项目支出</t>
  </si>
  <si>
    <t>2022年夏邑县罗庄镇李楼村农产品仓储保鲜、洪干塔项目</t>
  </si>
  <si>
    <t>李楼村</t>
  </si>
  <si>
    <t>冷库建成后将方便群众农产品保鲜、储存，增加农户收入，12户脱贫户年增收在2万元以上，增加村集体收益，产权归属村集体，收益用于村公益项目支出</t>
  </si>
  <si>
    <t>2022年夏邑县刘店集乡农产品仓储保鲜项目</t>
  </si>
  <si>
    <t xml:space="preserve">葛楼村、刘双楼 </t>
  </si>
  <si>
    <t>冷库建成后将方便群众农产品保鲜、储存，增加农户收入，10户脱贫户年增收在2万元以上，增加村集体收益，产权归属村集体，收益用于村公益项目支出</t>
  </si>
  <si>
    <t>2022年夏邑县刘店集乡刘店村粉丝加工项目</t>
  </si>
  <si>
    <t>新建厂房1000平方米</t>
  </si>
  <si>
    <t>刘店村</t>
  </si>
  <si>
    <t>提高农产品附加值，增加群众收入，6户脱贫户年增收在2万元以上，增加村集体收益，产权归属村集体，收益用于村公益项目支出</t>
  </si>
  <si>
    <t>2022年夏邑县李集镇段集村帮扶车间项目</t>
  </si>
  <si>
    <t>新建帮扶车间1000平方米。</t>
  </si>
  <si>
    <t>段集村</t>
  </si>
  <si>
    <t>新建帮扶车间1000平方米，引进发展特色生产企业，5户脱贫户年增收在2万元以上，壮大村集体经济收入。产权归属村集体，收益用于村公益项目支出</t>
  </si>
  <si>
    <t>引进生产企业，壮大村集体经济，增加群众收入，增加村集体资产出租收益。</t>
  </si>
  <si>
    <r>
      <t>2</t>
    </r>
    <r>
      <rPr>
        <sz val="9"/>
        <color indexed="8"/>
        <rFont val="宋体"/>
        <family val="0"/>
      </rPr>
      <t>022年夏邑县孔庄乡帮扶车间（特色手工基地）建设</t>
    </r>
  </si>
  <si>
    <t>500平方米车间2个</t>
  </si>
  <si>
    <t>孔庄乡政府</t>
  </si>
  <si>
    <t>苗厂村、韩楼村</t>
  </si>
  <si>
    <t>提高农产品附加值，增加群众收入，8户脱贫户年增收在2万元以上，增加村集体收益，产权归属村集体，收益用于村公益项目支出</t>
  </si>
  <si>
    <t>2022年夏邑县济阳镇农产品加工基地项目</t>
  </si>
  <si>
    <t>新建加工基地2个，2000平米</t>
  </si>
  <si>
    <t>刘铺村、田道口村</t>
  </si>
  <si>
    <t>提高农产品附加值，增加群众收入，15户脱贫户年增收在2万元以上，增加村集体收益，产权归属村集体，收益用于村公益项目支出</t>
  </si>
  <si>
    <t>2022年夏邑县火店镇张染坊村农产品仓储保鲜项目</t>
  </si>
  <si>
    <t>张染坊村</t>
  </si>
  <si>
    <t>冷库建成后将方便群众农产品保鲜、储存，增加农户收入，10户脱贫户年增收在2万元以上，增加村集体收益，产权归属村集体</t>
  </si>
  <si>
    <t>2022年夏邑县火店镇张染坊村加工车间项目</t>
  </si>
  <si>
    <t>新建1000平米加工车间</t>
  </si>
  <si>
    <t>提高农产品附加值，增加群众收入，13户脱贫户年增收在2万元以上，增加村集体收益，产权归属村集体，收益用于村公益项目支出</t>
  </si>
  <si>
    <t>2022年夏邑县会亭镇关仓村粉条加工项目</t>
  </si>
  <si>
    <t>包装车间1500平方米，生产车间2500平方米；生产线3条，100平方米冷库6个，烘干设备一套</t>
  </si>
  <si>
    <t>关仓村</t>
  </si>
  <si>
    <t>提高农产品附加值，增加34户群众收入，30户脱贫户年增收在2万元以上，增加村集体收益，产权归属村集体，收益用于村公益项目支出</t>
  </si>
  <si>
    <t>2022年夏邑县胡桥乡桥南村加工车间项目</t>
  </si>
  <si>
    <t>新建加工车间500平米</t>
  </si>
  <si>
    <t>桥南村</t>
  </si>
  <si>
    <t>冷库建成后将方便100户群众农产品保鲜、储存，增加农户收入，脱贫户年增收在2万元以上，增加村集体收益，产权归属村集体，收益用于村公益项目支出</t>
  </si>
  <si>
    <t>冷库建成后将方便群众农产品保鲜、储存，增加农户收入，增加村集体资产出租收益。</t>
  </si>
  <si>
    <t>2022年夏邑县何营乡农产品仓储保鲜项目</t>
  </si>
  <si>
    <t>新建200吨冷库2座</t>
  </si>
  <si>
    <t>孟大桥村、胶刘庄</t>
  </si>
  <si>
    <t>冷库建成后将方便群众农产品保鲜、储存，增加农户收入，9户脱贫户年增收在2万元以上，增加村集体收益，产权归属村集体，收益用于村公益项目支出</t>
  </si>
  <si>
    <t>解决了该村村民农产品腐烂、变质的问题，使农产品的存储时间更长久。增加村集体资产出租收益。</t>
  </si>
  <si>
    <t>2022年夏邑县何营乡何土楼村加工基地</t>
  </si>
  <si>
    <t>新建加工车间1000平米</t>
  </si>
  <si>
    <t>何土楼村</t>
  </si>
  <si>
    <t>提高农产品附加值，增加40户群众收入（其中含11户脱贫户）年增收在2万元以上，增加村集体收益，产权归属村集体，收益用于村公益项目支出</t>
  </si>
  <si>
    <t>提高农产品附加值，增加群众务工收入，增加村集体资产出租收益。</t>
  </si>
  <si>
    <t>2022年夏邑县郭庄农贸区黄村集村农产品仓储保鲜项目</t>
  </si>
  <si>
    <t>新建200吨冷库</t>
  </si>
  <si>
    <t>黄付集村</t>
  </si>
  <si>
    <t>冷库建成后将方便群众农产品保鲜、储存，增加4户脱贫户年增收在2万元以上，增加村集体收益，产权归属村集体，收益用于村公益项目支出</t>
  </si>
  <si>
    <t>2022年郭庄农贸区张庄村程鑫食用菌姑房改造项目</t>
  </si>
  <si>
    <t>420平方米钢构温棚12座；400kw变压器一台，用水管道260米。</t>
  </si>
  <si>
    <t>张大庄</t>
  </si>
  <si>
    <t>提高农产品附加值，增加65户群众收入(其中含36户脱贫户）年增收在2万元以上，增加村集体收益，产权归属村集体</t>
  </si>
  <si>
    <t>提高农产品附加值，增加群众生产、务工收入，增加村集体资产出租收益。</t>
  </si>
  <si>
    <t>2022年夏邑县郭店镇产业园（区）</t>
  </si>
  <si>
    <t>地面硬化5000平方米，6个车间厂房（两层），共12000平方</t>
  </si>
  <si>
    <t>杨集村</t>
  </si>
  <si>
    <t>提高农产品附加值，增加60户群众收入（其中含40户脱贫户）年增收在2万元以上，增加村集体收益，产权归属村集体，收益用于村公益项目支出</t>
  </si>
  <si>
    <t>2022年夏邑县郭店镇产业园（区）配套设施</t>
  </si>
  <si>
    <t>地面硬化3866平方，厚度18cm</t>
  </si>
  <si>
    <t>郭店镇窑厂南</t>
  </si>
  <si>
    <t>提高农产品附加值，增加群众收入，5户脱贫户年增收在2万元以上，增加村集体收益，产权归属村集体，收益用于村公益项目支出</t>
  </si>
  <si>
    <t>2022年夏邑县桑堌乡创建乡村振兴示范点乡村运营“三类村”达标村项目</t>
  </si>
  <si>
    <t>新建537平方米保鲜库1座、地面硬化1260平方米（厚0.18米）、新建3855平方米钢结构厂房1座（二层），购置15吨/时红薯淀粉加工设备1套（含清洗、提取精制、干燥）、新修道路宽4.0米、厚0.15米道路2600米。新修排水道村内Φ60排水涵322米；Φ100排水涵310米，1.0米宽排水沟14092米；Φ60过路涵管1376米，新建1072平方米电子商务中心（二层）</t>
  </si>
  <si>
    <t>新建537平方米保鲜库、新建3855平方米钢结构厂房1座，购置15吨/时红薯淀粉加工设备1套、新修道路宽2600米。新修排水涵310米，新建1072平方米农产品展示大厅。项目建成后可改善项目区环境，吸纳120名返乡人员进场务工、年增收人均在2万元以上。增加村集体收益，产权归属村集体，收益用于村公益项目支出</t>
  </si>
  <si>
    <t>项目建成后吸纳返乡人员进场务工及脱贫人员、增加务工人员年收入在2万以上，达到稳定脱贫。</t>
  </si>
  <si>
    <t>2022年夏邑县北岭镇创建乡村振兴示范点特色产业培育示范村项目</t>
  </si>
  <si>
    <t>新建标准化公厕1个、高标准木质管护房10个、新修宽3.5米、厚0.15米道路2360米；宽3米、厚0.15米道路367米。合计9361平方米、</t>
  </si>
  <si>
    <t>吴阁村</t>
  </si>
  <si>
    <t>新建标准化公厕，新修产业道路27270米；项目建成后可改善产业区环境，吸纳50名返乡人员进场务工、年增收人均在2万元以上。增加村集体收益，产权归属村集体，收益用于村公益项目支出</t>
  </si>
  <si>
    <t>2022年夏邑县太平镇休闲农业与乡村旅游项目</t>
  </si>
  <si>
    <t>龙港湾田园综合体商业步行街基础设施砖混结构配套房屋1000平方米；DN800双壁波纹管排水管网270米；道路硬化350平方米</t>
  </si>
  <si>
    <t>三姓庄村</t>
  </si>
  <si>
    <t>新建砖混结构配套房屋1000平方米；DN800双壁波纹管排水管网270米；道路硬化350平方米。项目建成后可改善产业区环境，吸纳30名返乡人员进场务工、年增收人均在2万元以上。增加村集体收益，产权归属村集体，收益用于村公益项目支出</t>
  </si>
  <si>
    <t>2022年火店镇田集村农产品展示所及产品直播间（省第一书记项目）</t>
  </si>
  <si>
    <t>新建二层300平米村民农产品展示所及产品直播间</t>
  </si>
  <si>
    <t>田集村</t>
  </si>
  <si>
    <t>项目建成可解决该村村民农产品销售网络平台，加快农产品销售，增加产品销售收入，提高村民年收入水平。</t>
  </si>
  <si>
    <t>解决该村村民农产品销售网络平台，加快农产品销售，增加产品销售收入，提高村民年收入水平。</t>
  </si>
  <si>
    <t>4、脱贫贷款贴息</t>
  </si>
  <si>
    <t>产业发展</t>
  </si>
  <si>
    <t>夏邑县2022年脱贫户小额贷款贴息</t>
  </si>
  <si>
    <t>夏邑县脱贫户小额贷款贴息</t>
  </si>
  <si>
    <t>2021年到期小额信贷利率</t>
  </si>
  <si>
    <t>全县脱困户</t>
  </si>
  <si>
    <t>解决2700户脱贫户生产发展资金，减少贷款利息，提高脱贫户发展动力。群众非常满意。</t>
  </si>
  <si>
    <t>项目实施解决脱贫户发展资金，减少贷款利息，提高脱贫户发展动力，</t>
  </si>
  <si>
    <t>5、职业技能培训</t>
  </si>
  <si>
    <t>2022年夏邑县短期技能培训</t>
  </si>
  <si>
    <t>培训脱贫村500名短期技能人</t>
  </si>
  <si>
    <t>每人补助2000元</t>
  </si>
  <si>
    <t>培训乡村500名短期技能人，为脱贫村就业发展提供技术人才,。群众非常满意。</t>
  </si>
  <si>
    <t>培训500名短期技能人，为脱贫村就业发展提供技术人才,</t>
  </si>
  <si>
    <t>6.公益性岗位</t>
  </si>
  <si>
    <t>夏邑县2022年脱贫户公益岗位补助</t>
  </si>
  <si>
    <t>安排4802个脱贫户公益性岗位</t>
  </si>
  <si>
    <t>每人补助2400元</t>
  </si>
  <si>
    <t>解决4802脱贫人员就业难问题，增加脱贫家庭年收益2400元。群众非常满意。</t>
  </si>
  <si>
    <t>解决4802脱贫人员就业难问题，增加脱贫家庭年收益2400元。</t>
  </si>
  <si>
    <t>7.务工补助</t>
  </si>
  <si>
    <t>2022年夏邑县出省务工交通补助</t>
  </si>
  <si>
    <t>对全县10000脱贫户出省务工一次性交通补助</t>
  </si>
  <si>
    <t>每人补助300元</t>
  </si>
  <si>
    <t>解决1000人脱贫人员外出务工交通补助，增加出省务工动力。</t>
  </si>
  <si>
    <t>解决10000人脱贫人员外出务工交通补助，增加出省务工动力。</t>
  </si>
  <si>
    <t>8、职业教育培训</t>
  </si>
  <si>
    <t>夏邑县2022年创业致富带头人培训</t>
  </si>
  <si>
    <t>夏邑县致富带头人培训666人</t>
  </si>
  <si>
    <t>每人补助1800元</t>
  </si>
  <si>
    <t>143个脱贫村</t>
  </si>
  <si>
    <t xml:space="preserve">2022年全县新增培训致富带头人666名，每名致富带头人可带动3户以上脱贫户，实现1800人以上脱贫人口稳定脱贫。群众非常满意。
</t>
  </si>
  <si>
    <t xml:space="preserve">2022年全县新增培训致富带头人666名，每名致富带头人可带动3户以上脱贫户，实现1800人以上脱贫人口稳定脱贫。
</t>
  </si>
  <si>
    <t>夏邑县2022年享受春季“雨露计划”职业教育补贴</t>
  </si>
  <si>
    <t>1160名脱贫户享受雨露计划补贴</t>
  </si>
  <si>
    <t>每人补助3000元</t>
  </si>
  <si>
    <t>项目实施可使1160名培训人员每人减轻1500元的学费负担，项目实施群众非常满意。</t>
  </si>
  <si>
    <t>培训专业技能人才，为脱贫户村民掌握一项务工技能，提高打工收。</t>
  </si>
  <si>
    <t>夏邑县2022年享受秋季“雨露计划”职业教育补贴</t>
  </si>
  <si>
    <t>三、其他类项目</t>
  </si>
  <si>
    <t>其他类</t>
  </si>
  <si>
    <t>2022年夏邑县项目村水泥路及产业监理项目</t>
  </si>
  <si>
    <t>对24个乡镇项目村53公里水泥路的施工进行施工、质量监督，产业项目施工进行监理。</t>
  </si>
  <si>
    <t>监督水泥路、产业项目施工过程，确保施工质量，延长水泥路、产业设施使用寿命.。</t>
  </si>
  <si>
    <t>2022年度项目村勘测设计、可研、预算等前期工作费用</t>
  </si>
  <si>
    <t>对24个乡镇项目村项目的立项前期工作</t>
  </si>
  <si>
    <t>对项目村项目进行勘测设计、可研、预算等前期工作费用，确保项目立项准确、可实施性强。</t>
  </si>
  <si>
    <t>对项目村项目进行勘测设计、可研、预算等前期工作费用，确保项目立项准确、可实施性强。确保项目实施的工程质量及使用年限。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</si>
</sst>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20"/>
      <color indexed="8"/>
      <name val="方正大标宋简体"/>
      <family val="0"/>
    </font>
    <font>
      <sz val="9"/>
      <color indexed="8"/>
      <name val="仿宋_GB2312"/>
      <family val="0"/>
    </font>
    <font>
      <sz val="9"/>
      <color indexed="8"/>
      <name val="黑体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仿宋"/>
      <family val="3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b/>
      <sz val="9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20"/>
      <color theme="1"/>
      <name val="方正大标宋简体"/>
      <family val="0"/>
    </font>
    <font>
      <sz val="9"/>
      <color theme="1"/>
      <name val="仿宋_GB2312"/>
      <family val="0"/>
    </font>
    <font>
      <sz val="9"/>
      <color theme="1"/>
      <name val="黑体"/>
      <family val="3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仿宋"/>
      <family val="3"/>
    </font>
    <font>
      <sz val="10"/>
      <color theme="1"/>
      <name val="宋体"/>
      <family val="0"/>
    </font>
    <font>
      <sz val="9"/>
      <color rgb="FFFF0000"/>
      <name val="Calibri"/>
      <family val="0"/>
    </font>
    <font>
      <b/>
      <sz val="9"/>
      <color theme="1"/>
      <name val="Calibri"/>
      <family val="0"/>
    </font>
    <font>
      <sz val="10"/>
      <color rgb="FFFF0000"/>
      <name val="宋体"/>
      <family val="0"/>
    </font>
    <font>
      <sz val="10.5"/>
      <color theme="1"/>
      <name val="宋体"/>
      <family val="0"/>
    </font>
    <font>
      <b/>
      <sz val="9"/>
      <color theme="1"/>
      <name val="黑体"/>
      <family val="3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rgb="FFFF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8" borderId="0" applyNumberFormat="0" applyBorder="0" applyAlignment="0" applyProtection="0"/>
    <xf numFmtId="0" fontId="28" fillId="4" borderId="5" applyNumberFormat="0" applyAlignment="0" applyProtection="0"/>
    <xf numFmtId="0" fontId="29" fillId="4" borderId="1" applyNumberFormat="0" applyAlignment="0" applyProtection="0"/>
    <xf numFmtId="0" fontId="30" fillId="9" borderId="6" applyNumberFormat="0" applyAlignment="0" applyProtection="0"/>
    <xf numFmtId="0" fontId="13" fillId="10" borderId="0" applyNumberFormat="0" applyBorder="0" applyAlignment="0" applyProtection="0"/>
    <xf numFmtId="0" fontId="19" fillId="11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10" borderId="0" applyNumberFormat="0" applyBorder="0" applyAlignment="0" applyProtection="0"/>
    <xf numFmtId="0" fontId="34" fillId="8" borderId="0" applyNumberFormat="0" applyBorder="0" applyAlignment="0" applyProtection="0"/>
    <xf numFmtId="0" fontId="13" fillId="1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9" fillId="16" borderId="0" applyNumberFormat="0" applyBorder="0" applyAlignment="0" applyProtection="0"/>
    <xf numFmtId="0" fontId="13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left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0" fontId="35" fillId="0" borderId="9" xfId="63" applyFont="1" applyFill="1" applyBorder="1" applyAlignment="1">
      <alignment horizontal="center" vertical="center" wrapText="1"/>
      <protection/>
    </xf>
    <xf numFmtId="0" fontId="41" fillId="18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18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6" fillId="18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1" fillId="0" borderId="9" xfId="0" applyFont="1" applyFill="1" applyBorder="1" applyAlignment="1">
      <alignment horizontal="left" vertical="top" wrapText="1"/>
    </xf>
    <xf numFmtId="0" fontId="48" fillId="0" borderId="9" xfId="0" applyFont="1" applyBorder="1" applyAlignment="1">
      <alignment horizontal="justify" vertical="center"/>
    </xf>
    <xf numFmtId="0" fontId="38" fillId="0" borderId="9" xfId="0" applyFont="1" applyFill="1" applyBorder="1" applyAlignment="1">
      <alignment horizontal="justify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justify" vertical="center"/>
    </xf>
    <xf numFmtId="0" fontId="45" fillId="18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justify" vertical="center"/>
    </xf>
    <xf numFmtId="0" fontId="42" fillId="0" borderId="12" xfId="0" applyFont="1" applyFill="1" applyBorder="1" applyAlignment="1">
      <alignment horizontal="center" vertical="center" wrapText="1"/>
    </xf>
    <xf numFmtId="0" fontId="41" fillId="0" borderId="9" xfId="63" applyFont="1" applyFill="1" applyBorder="1" applyAlignment="1">
      <alignment horizontal="center" vertical="center" wrapText="1"/>
      <protection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57" fontId="35" fillId="2" borderId="9" xfId="0" applyNumberFormat="1" applyFont="1" applyFill="1" applyBorder="1" applyAlignment="1">
      <alignment horizontal="center" vertical="center" wrapText="1"/>
    </xf>
    <xf numFmtId="0" fontId="49" fillId="2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justify" vertical="center" wrapText="1"/>
    </xf>
    <xf numFmtId="0" fontId="41" fillId="18" borderId="9" xfId="0" applyFont="1" applyFill="1" applyBorder="1" applyAlignment="1">
      <alignment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41" fillId="19" borderId="9" xfId="0" applyFont="1" applyFill="1" applyBorder="1" applyAlignment="1">
      <alignment horizontal="center" vertical="center" wrapText="1"/>
    </xf>
    <xf numFmtId="0" fontId="35" fillId="0" borderId="9" xfId="64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1" fillId="0" borderId="9" xfId="0" applyFont="1" applyFill="1" applyBorder="1" applyAlignment="1">
      <alignment horizontal="center" vertical="center" wrapText="1"/>
    </xf>
    <xf numFmtId="177" fontId="35" fillId="0" borderId="9" xfId="64" applyNumberFormat="1" applyFont="1" applyFill="1" applyBorder="1" applyAlignment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35" fillId="2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35" fillId="0" borderId="9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57" fontId="36" fillId="2" borderId="9" xfId="0" applyNumberFormat="1" applyFont="1" applyFill="1" applyBorder="1" applyAlignment="1">
      <alignment horizontal="center" vertical="center" wrapText="1"/>
    </xf>
    <xf numFmtId="177" fontId="35" fillId="2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workbookViewId="0" topLeftCell="A1">
      <pane ySplit="6" topLeftCell="A127" activePane="bottomLeft" state="frozen"/>
      <selection pane="bottomLeft" activeCell="E129" sqref="E129"/>
    </sheetView>
  </sheetViews>
  <sheetFormatPr defaultColWidth="9.00390625" defaultRowHeight="14.25"/>
  <cols>
    <col min="1" max="1" width="3.125" style="1" customWidth="1"/>
    <col min="2" max="3" width="3.625" style="1" customWidth="1"/>
    <col min="4" max="4" width="12.00390625" style="1" customWidth="1"/>
    <col min="5" max="5" width="12.25390625" style="1" customWidth="1"/>
    <col min="6" max="6" width="5.25390625" style="1" customWidth="1"/>
    <col min="7" max="7" width="5.625" style="1" customWidth="1"/>
    <col min="8" max="8" width="6.875" style="1" customWidth="1"/>
    <col min="9" max="9" width="10.625" style="1" customWidth="1"/>
    <col min="10" max="10" width="9.625" style="1" customWidth="1"/>
    <col min="11" max="11" width="9.50390625" style="1" customWidth="1"/>
    <col min="12" max="12" width="6.125" style="1" customWidth="1"/>
    <col min="13" max="13" width="8.375" style="1" customWidth="1"/>
    <col min="14" max="14" width="5.125" style="1" customWidth="1"/>
    <col min="15" max="15" width="20.125" style="1" customWidth="1"/>
    <col min="16" max="16" width="15.125" style="1" customWidth="1"/>
    <col min="17" max="17" width="7.75390625" style="1" customWidth="1"/>
    <col min="18" max="18" width="8.375" style="1" customWidth="1"/>
    <col min="19" max="19" width="8.75390625" style="1" customWidth="1"/>
    <col min="20" max="20" width="7.875" style="1" customWidth="1"/>
    <col min="21" max="21" width="8.375" style="1" customWidth="1"/>
    <col min="22" max="16384" width="9.00390625" style="1" customWidth="1"/>
  </cols>
  <sheetData>
    <row r="1" ht="22.5">
      <c r="A1" s="3" t="s">
        <v>0</v>
      </c>
    </row>
    <row r="2" spans="1:21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3" t="s">
        <v>2</v>
      </c>
      <c r="T3" s="53"/>
      <c r="U3" s="53"/>
    </row>
    <row r="4" spans="1:21" ht="11.2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/>
      <c r="I4" s="6" t="s">
        <v>10</v>
      </c>
      <c r="J4" s="6"/>
      <c r="K4" s="6"/>
      <c r="L4" s="6"/>
      <c r="M4" s="6"/>
      <c r="N4" s="6" t="s">
        <v>11</v>
      </c>
      <c r="O4" s="6" t="s">
        <v>12</v>
      </c>
      <c r="P4" s="6" t="s">
        <v>13</v>
      </c>
      <c r="Q4" s="6" t="s">
        <v>14</v>
      </c>
      <c r="R4" s="6"/>
      <c r="S4" s="6"/>
      <c r="T4" s="6"/>
      <c r="U4" s="6" t="s">
        <v>15</v>
      </c>
    </row>
    <row r="5" spans="1:21" ht="22.5">
      <c r="A5" s="6"/>
      <c r="B5" s="6"/>
      <c r="C5" s="6"/>
      <c r="D5" s="6"/>
      <c r="E5" s="6" t="s">
        <v>16</v>
      </c>
      <c r="F5" s="6"/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23</v>
      </c>
      <c r="N5" s="6"/>
      <c r="O5" s="6"/>
      <c r="P5" s="6"/>
      <c r="Q5" s="6" t="s">
        <v>24</v>
      </c>
      <c r="R5" s="6" t="s">
        <v>25</v>
      </c>
      <c r="S5" s="6" t="s">
        <v>26</v>
      </c>
      <c r="T5" s="6" t="s">
        <v>27</v>
      </c>
      <c r="U5" s="6"/>
    </row>
    <row r="6" spans="1:21" ht="11.25">
      <c r="A6" s="6"/>
      <c r="B6" s="6"/>
      <c r="C6" s="7" t="s">
        <v>28</v>
      </c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1.25">
      <c r="A7" s="6"/>
      <c r="B7" s="6"/>
      <c r="C7" s="8"/>
      <c r="D7" s="9" t="s">
        <v>29</v>
      </c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1" customFormat="1" ht="90">
      <c r="A8" s="10">
        <v>1</v>
      </c>
      <c r="B8" s="10" t="s">
        <v>30</v>
      </c>
      <c r="C8" s="8" t="s">
        <v>31</v>
      </c>
      <c r="D8" s="11" t="s">
        <v>32</v>
      </c>
      <c r="E8" s="12" t="s">
        <v>33</v>
      </c>
      <c r="F8" s="8" t="s">
        <v>34</v>
      </c>
      <c r="G8" s="11" t="s">
        <v>35</v>
      </c>
      <c r="H8" s="11" t="s">
        <v>36</v>
      </c>
      <c r="I8" s="12">
        <v>95.54</v>
      </c>
      <c r="J8" s="12">
        <v>95.54</v>
      </c>
      <c r="K8" s="8"/>
      <c r="L8" s="8"/>
      <c r="M8" s="12"/>
      <c r="N8" s="11" t="s">
        <v>37</v>
      </c>
      <c r="O8" s="11" t="s">
        <v>38</v>
      </c>
      <c r="P8" s="11" t="s">
        <v>39</v>
      </c>
      <c r="Q8" s="54">
        <v>44652</v>
      </c>
      <c r="R8" s="54">
        <v>44682</v>
      </c>
      <c r="S8" s="54">
        <v>44774</v>
      </c>
      <c r="T8" s="54">
        <v>44805</v>
      </c>
      <c r="U8" s="8"/>
    </row>
    <row r="9" spans="1:21" s="1" customFormat="1" ht="101.25">
      <c r="A9" s="10">
        <v>2</v>
      </c>
      <c r="B9" s="10" t="s">
        <v>30</v>
      </c>
      <c r="C9" s="8" t="s">
        <v>31</v>
      </c>
      <c r="D9" s="11" t="s">
        <v>40</v>
      </c>
      <c r="E9" s="12" t="s">
        <v>41</v>
      </c>
      <c r="F9" s="8" t="s">
        <v>34</v>
      </c>
      <c r="G9" s="11" t="s">
        <v>42</v>
      </c>
      <c r="H9" s="11" t="s">
        <v>43</v>
      </c>
      <c r="I9" s="12">
        <v>105.1</v>
      </c>
      <c r="J9" s="12">
        <v>105.1</v>
      </c>
      <c r="K9" s="8"/>
      <c r="L9" s="8"/>
      <c r="M9" s="12"/>
      <c r="N9" s="11" t="s">
        <v>37</v>
      </c>
      <c r="O9" s="11" t="s">
        <v>44</v>
      </c>
      <c r="P9" s="11" t="s">
        <v>39</v>
      </c>
      <c r="Q9" s="54">
        <v>44652</v>
      </c>
      <c r="R9" s="54">
        <v>44682</v>
      </c>
      <c r="S9" s="54">
        <v>44774</v>
      </c>
      <c r="T9" s="54">
        <v>44805</v>
      </c>
      <c r="U9" s="8"/>
    </row>
    <row r="10" spans="1:21" s="1" customFormat="1" ht="67.5">
      <c r="A10" s="10">
        <v>3</v>
      </c>
      <c r="B10" s="10" t="s">
        <v>30</v>
      </c>
      <c r="C10" s="8" t="s">
        <v>31</v>
      </c>
      <c r="D10" s="13" t="s">
        <v>45</v>
      </c>
      <c r="E10" s="12" t="s">
        <v>46</v>
      </c>
      <c r="F10" s="14" t="s">
        <v>34</v>
      </c>
      <c r="G10" s="11" t="s">
        <v>47</v>
      </c>
      <c r="H10" s="11" t="s">
        <v>48</v>
      </c>
      <c r="I10" s="12">
        <v>95.09</v>
      </c>
      <c r="J10" s="12">
        <v>95.09</v>
      </c>
      <c r="K10" s="8"/>
      <c r="L10" s="8"/>
      <c r="M10" s="12"/>
      <c r="N10" s="11" t="s">
        <v>37</v>
      </c>
      <c r="O10" s="11" t="s">
        <v>49</v>
      </c>
      <c r="P10" s="11" t="s">
        <v>39</v>
      </c>
      <c r="Q10" s="54">
        <v>44652</v>
      </c>
      <c r="R10" s="54">
        <v>44682</v>
      </c>
      <c r="S10" s="54">
        <v>44774</v>
      </c>
      <c r="T10" s="54">
        <v>44805</v>
      </c>
      <c r="U10" s="8"/>
    </row>
    <row r="11" spans="1:21" s="1" customFormat="1" ht="101.25">
      <c r="A11" s="10">
        <v>4</v>
      </c>
      <c r="B11" s="10" t="s">
        <v>30</v>
      </c>
      <c r="C11" s="8" t="s">
        <v>31</v>
      </c>
      <c r="D11" s="13" t="s">
        <v>50</v>
      </c>
      <c r="E11" s="12" t="s">
        <v>51</v>
      </c>
      <c r="F11" s="14" t="s">
        <v>34</v>
      </c>
      <c r="G11" s="11" t="s">
        <v>52</v>
      </c>
      <c r="H11" s="11" t="s">
        <v>53</v>
      </c>
      <c r="I11" s="12">
        <v>109.81</v>
      </c>
      <c r="J11" s="12">
        <v>109.81</v>
      </c>
      <c r="K11" s="8"/>
      <c r="L11" s="8"/>
      <c r="M11" s="12"/>
      <c r="N11" s="11" t="s">
        <v>37</v>
      </c>
      <c r="O11" s="11" t="s">
        <v>54</v>
      </c>
      <c r="P11" s="11" t="s">
        <v>39</v>
      </c>
      <c r="Q11" s="54">
        <v>44652</v>
      </c>
      <c r="R11" s="54">
        <v>44682</v>
      </c>
      <c r="S11" s="54">
        <v>44774</v>
      </c>
      <c r="T11" s="54">
        <v>44805</v>
      </c>
      <c r="U11" s="8"/>
    </row>
    <row r="12" spans="1:21" s="1" customFormat="1" ht="78.75">
      <c r="A12" s="10">
        <v>5</v>
      </c>
      <c r="B12" s="10" t="s">
        <v>30</v>
      </c>
      <c r="C12" s="8" t="s">
        <v>31</v>
      </c>
      <c r="D12" s="15" t="s">
        <v>55</v>
      </c>
      <c r="E12" s="16" t="s">
        <v>56</v>
      </c>
      <c r="F12" s="14" t="s">
        <v>34</v>
      </c>
      <c r="G12" s="16" t="s">
        <v>57</v>
      </c>
      <c r="H12" s="16" t="s">
        <v>58</v>
      </c>
      <c r="I12" s="16">
        <v>94.72</v>
      </c>
      <c r="J12" s="16">
        <v>94.72</v>
      </c>
      <c r="K12" s="14"/>
      <c r="L12" s="14"/>
      <c r="M12" s="16"/>
      <c r="N12" s="16" t="s">
        <v>37</v>
      </c>
      <c r="O12" s="11" t="s">
        <v>59</v>
      </c>
      <c r="P12" s="11" t="s">
        <v>39</v>
      </c>
      <c r="Q12" s="54">
        <v>44652</v>
      </c>
      <c r="R12" s="54">
        <v>44682</v>
      </c>
      <c r="S12" s="54">
        <v>44774</v>
      </c>
      <c r="T12" s="54">
        <v>44805</v>
      </c>
      <c r="U12" s="8"/>
    </row>
    <row r="13" spans="1:21" s="1" customFormat="1" ht="67.5">
      <c r="A13" s="10">
        <v>6</v>
      </c>
      <c r="B13" s="10" t="s">
        <v>30</v>
      </c>
      <c r="C13" s="8" t="s">
        <v>31</v>
      </c>
      <c r="D13" s="12" t="s">
        <v>60</v>
      </c>
      <c r="E13" s="12" t="s">
        <v>61</v>
      </c>
      <c r="F13" s="14" t="s">
        <v>34</v>
      </c>
      <c r="G13" s="11" t="s">
        <v>62</v>
      </c>
      <c r="H13" s="11" t="s">
        <v>63</v>
      </c>
      <c r="I13" s="47">
        <v>101.57</v>
      </c>
      <c r="J13" s="47">
        <v>101.57</v>
      </c>
      <c r="K13" s="8"/>
      <c r="L13" s="8"/>
      <c r="M13" s="12"/>
      <c r="N13" s="11" t="s">
        <v>37</v>
      </c>
      <c r="O13" s="11" t="s">
        <v>64</v>
      </c>
      <c r="P13" s="11" t="s">
        <v>39</v>
      </c>
      <c r="Q13" s="54">
        <v>44652</v>
      </c>
      <c r="R13" s="54">
        <v>44682</v>
      </c>
      <c r="S13" s="54">
        <v>44774</v>
      </c>
      <c r="T13" s="54">
        <v>44805</v>
      </c>
      <c r="U13" s="8"/>
    </row>
    <row r="14" spans="1:21" s="1" customFormat="1" ht="90">
      <c r="A14" s="10">
        <v>7</v>
      </c>
      <c r="B14" s="10" t="s">
        <v>30</v>
      </c>
      <c r="C14" s="8" t="s">
        <v>31</v>
      </c>
      <c r="D14" s="12" t="s">
        <v>65</v>
      </c>
      <c r="E14" s="12" t="s">
        <v>66</v>
      </c>
      <c r="F14" s="8" t="s">
        <v>34</v>
      </c>
      <c r="G14" s="11" t="s">
        <v>67</v>
      </c>
      <c r="H14" s="11" t="s">
        <v>68</v>
      </c>
      <c r="I14" s="12">
        <v>121.9</v>
      </c>
      <c r="J14" s="12">
        <v>121.9</v>
      </c>
      <c r="K14" s="8"/>
      <c r="L14" s="8"/>
      <c r="M14" s="12"/>
      <c r="N14" s="11" t="s">
        <v>37</v>
      </c>
      <c r="O14" s="11" t="s">
        <v>69</v>
      </c>
      <c r="P14" s="11" t="s">
        <v>39</v>
      </c>
      <c r="Q14" s="54">
        <v>44652</v>
      </c>
      <c r="R14" s="54">
        <v>44682</v>
      </c>
      <c r="S14" s="54">
        <v>44774</v>
      </c>
      <c r="T14" s="54">
        <v>44805</v>
      </c>
      <c r="U14" s="8"/>
    </row>
    <row r="15" spans="1:21" s="1" customFormat="1" ht="67.5">
      <c r="A15" s="10">
        <v>8</v>
      </c>
      <c r="B15" s="10" t="s">
        <v>30</v>
      </c>
      <c r="C15" s="8" t="s">
        <v>31</v>
      </c>
      <c r="D15" s="12" t="s">
        <v>70</v>
      </c>
      <c r="E15" s="12" t="s">
        <v>71</v>
      </c>
      <c r="F15" s="8" t="s">
        <v>34</v>
      </c>
      <c r="G15" s="11" t="s">
        <v>72</v>
      </c>
      <c r="H15" s="11" t="s">
        <v>73</v>
      </c>
      <c r="I15" s="12">
        <v>92.88</v>
      </c>
      <c r="J15" s="12">
        <v>92.88</v>
      </c>
      <c r="K15" s="8"/>
      <c r="L15" s="8"/>
      <c r="M15" s="12"/>
      <c r="N15" s="11" t="s">
        <v>37</v>
      </c>
      <c r="O15" s="11" t="s">
        <v>74</v>
      </c>
      <c r="P15" s="11" t="s">
        <v>39</v>
      </c>
      <c r="Q15" s="54">
        <v>44652</v>
      </c>
      <c r="R15" s="54">
        <v>44682</v>
      </c>
      <c r="S15" s="54">
        <v>44774</v>
      </c>
      <c r="T15" s="54">
        <v>44805</v>
      </c>
      <c r="U15" s="8"/>
    </row>
    <row r="16" spans="1:21" s="1" customFormat="1" ht="90">
      <c r="A16" s="10">
        <v>9</v>
      </c>
      <c r="B16" s="17" t="s">
        <v>30</v>
      </c>
      <c r="C16" s="18" t="s">
        <v>31</v>
      </c>
      <c r="D16" s="19" t="s">
        <v>75</v>
      </c>
      <c r="E16" s="12" t="s">
        <v>76</v>
      </c>
      <c r="F16" s="8" t="s">
        <v>34</v>
      </c>
      <c r="G16" s="11" t="s">
        <v>77</v>
      </c>
      <c r="H16" s="11" t="s">
        <v>78</v>
      </c>
      <c r="I16" s="12">
        <v>97.26</v>
      </c>
      <c r="J16" s="12">
        <v>97.26</v>
      </c>
      <c r="K16" s="8"/>
      <c r="L16" s="8"/>
      <c r="M16" s="12"/>
      <c r="N16" s="11" t="s">
        <v>37</v>
      </c>
      <c r="O16" s="11" t="s">
        <v>79</v>
      </c>
      <c r="P16" s="11" t="s">
        <v>39</v>
      </c>
      <c r="Q16" s="54">
        <v>44652</v>
      </c>
      <c r="R16" s="54">
        <v>44682</v>
      </c>
      <c r="S16" s="54">
        <v>44774</v>
      </c>
      <c r="T16" s="54">
        <v>44805</v>
      </c>
      <c r="U16" s="8"/>
    </row>
    <row r="17" spans="1:21" s="1" customFormat="1" ht="90">
      <c r="A17" s="10">
        <v>10</v>
      </c>
      <c r="B17" s="10" t="s">
        <v>30</v>
      </c>
      <c r="C17" s="8" t="s">
        <v>31</v>
      </c>
      <c r="D17" s="12" t="s">
        <v>80</v>
      </c>
      <c r="E17" s="12" t="s">
        <v>81</v>
      </c>
      <c r="F17" s="8" t="s">
        <v>34</v>
      </c>
      <c r="G17" s="11" t="s">
        <v>82</v>
      </c>
      <c r="H17" s="11" t="s">
        <v>83</v>
      </c>
      <c r="I17" s="12">
        <v>94.63</v>
      </c>
      <c r="J17" s="12">
        <v>94.63</v>
      </c>
      <c r="K17" s="8"/>
      <c r="L17" s="8"/>
      <c r="M17" s="12"/>
      <c r="N17" s="11" t="s">
        <v>37</v>
      </c>
      <c r="O17" s="11" t="s">
        <v>84</v>
      </c>
      <c r="P17" s="11" t="s">
        <v>39</v>
      </c>
      <c r="Q17" s="54">
        <v>44652</v>
      </c>
      <c r="R17" s="54">
        <v>44682</v>
      </c>
      <c r="S17" s="54">
        <v>44774</v>
      </c>
      <c r="T17" s="54">
        <v>44805</v>
      </c>
      <c r="U17" s="8"/>
    </row>
    <row r="18" spans="1:21" s="1" customFormat="1" ht="101.25">
      <c r="A18" s="10">
        <v>11</v>
      </c>
      <c r="B18" s="10" t="s">
        <v>30</v>
      </c>
      <c r="C18" s="8" t="s">
        <v>31</v>
      </c>
      <c r="D18" s="12" t="s">
        <v>85</v>
      </c>
      <c r="E18" s="12" t="s">
        <v>86</v>
      </c>
      <c r="F18" s="8" t="s">
        <v>87</v>
      </c>
      <c r="G18" s="11" t="s">
        <v>88</v>
      </c>
      <c r="H18" s="12" t="s">
        <v>89</v>
      </c>
      <c r="I18" s="12">
        <v>100.47</v>
      </c>
      <c r="J18" s="12">
        <v>100.47</v>
      </c>
      <c r="K18" s="8"/>
      <c r="L18" s="8"/>
      <c r="M18" s="12"/>
      <c r="N18" s="11" t="s">
        <v>37</v>
      </c>
      <c r="O18" s="11" t="s">
        <v>90</v>
      </c>
      <c r="P18" s="11" t="s">
        <v>39</v>
      </c>
      <c r="Q18" s="54">
        <v>44652</v>
      </c>
      <c r="R18" s="54">
        <v>44682</v>
      </c>
      <c r="S18" s="54">
        <v>44774</v>
      </c>
      <c r="T18" s="54">
        <v>44805</v>
      </c>
      <c r="U18" s="8"/>
    </row>
    <row r="19" spans="1:21" s="1" customFormat="1" ht="90">
      <c r="A19" s="10">
        <v>12</v>
      </c>
      <c r="B19" s="10" t="s">
        <v>30</v>
      </c>
      <c r="C19" s="8" t="s">
        <v>31</v>
      </c>
      <c r="D19" s="12" t="s">
        <v>91</v>
      </c>
      <c r="E19" s="12" t="s">
        <v>92</v>
      </c>
      <c r="F19" s="8" t="s">
        <v>34</v>
      </c>
      <c r="G19" s="8" t="s">
        <v>93</v>
      </c>
      <c r="H19" s="8" t="s">
        <v>94</v>
      </c>
      <c r="I19" s="12">
        <v>98.68</v>
      </c>
      <c r="J19" s="12">
        <v>98.68</v>
      </c>
      <c r="K19" s="8"/>
      <c r="L19" s="8"/>
      <c r="M19" s="12"/>
      <c r="N19" s="11" t="s">
        <v>37</v>
      </c>
      <c r="O19" s="11" t="s">
        <v>95</v>
      </c>
      <c r="P19" s="11" t="s">
        <v>39</v>
      </c>
      <c r="Q19" s="54">
        <v>44652</v>
      </c>
      <c r="R19" s="54">
        <v>44682</v>
      </c>
      <c r="S19" s="54">
        <v>44774</v>
      </c>
      <c r="T19" s="54">
        <v>44805</v>
      </c>
      <c r="U19" s="8"/>
    </row>
    <row r="20" spans="1:21" s="1" customFormat="1" ht="90">
      <c r="A20" s="10">
        <v>13</v>
      </c>
      <c r="B20" s="10" t="s">
        <v>30</v>
      </c>
      <c r="C20" s="8" t="s">
        <v>31</v>
      </c>
      <c r="D20" s="20" t="s">
        <v>96</v>
      </c>
      <c r="E20" s="12" t="s">
        <v>97</v>
      </c>
      <c r="F20" s="8" t="s">
        <v>34</v>
      </c>
      <c r="G20" s="11" t="s">
        <v>98</v>
      </c>
      <c r="H20" s="11" t="s">
        <v>99</v>
      </c>
      <c r="I20" s="12">
        <v>96.57</v>
      </c>
      <c r="J20" s="12">
        <v>96.57</v>
      </c>
      <c r="K20" s="8"/>
      <c r="L20" s="8"/>
      <c r="M20" s="12"/>
      <c r="N20" s="11" t="s">
        <v>37</v>
      </c>
      <c r="O20" s="11" t="s">
        <v>100</v>
      </c>
      <c r="P20" s="11" t="s">
        <v>39</v>
      </c>
      <c r="Q20" s="54">
        <v>44652</v>
      </c>
      <c r="R20" s="54">
        <v>44682</v>
      </c>
      <c r="S20" s="54">
        <v>44774</v>
      </c>
      <c r="T20" s="54">
        <v>44805</v>
      </c>
      <c r="U20" s="8"/>
    </row>
    <row r="21" spans="1:21" s="1" customFormat="1" ht="78.75">
      <c r="A21" s="10">
        <v>14</v>
      </c>
      <c r="B21" s="10" t="s">
        <v>30</v>
      </c>
      <c r="C21" s="8" t="s">
        <v>31</v>
      </c>
      <c r="D21" s="12" t="s">
        <v>101</v>
      </c>
      <c r="E21" s="12" t="s">
        <v>102</v>
      </c>
      <c r="F21" s="8" t="s">
        <v>34</v>
      </c>
      <c r="G21" s="21" t="s">
        <v>103</v>
      </c>
      <c r="H21" s="11" t="s">
        <v>104</v>
      </c>
      <c r="I21" s="12">
        <v>91.15</v>
      </c>
      <c r="J21" s="12">
        <v>91.15</v>
      </c>
      <c r="K21" s="8"/>
      <c r="L21" s="8"/>
      <c r="M21" s="12"/>
      <c r="N21" s="11" t="s">
        <v>37</v>
      </c>
      <c r="O21" s="11" t="s">
        <v>105</v>
      </c>
      <c r="P21" s="11" t="s">
        <v>39</v>
      </c>
      <c r="Q21" s="54">
        <v>44652</v>
      </c>
      <c r="R21" s="54">
        <v>44682</v>
      </c>
      <c r="S21" s="54">
        <v>44774</v>
      </c>
      <c r="T21" s="54">
        <v>44805</v>
      </c>
      <c r="U21" s="8"/>
    </row>
    <row r="22" spans="1:21" s="1" customFormat="1" ht="90">
      <c r="A22" s="10">
        <v>15</v>
      </c>
      <c r="B22" s="10" t="s">
        <v>30</v>
      </c>
      <c r="C22" s="8" t="s">
        <v>31</v>
      </c>
      <c r="D22" s="12" t="s">
        <v>106</v>
      </c>
      <c r="E22" s="12" t="s">
        <v>107</v>
      </c>
      <c r="F22" s="8" t="s">
        <v>34</v>
      </c>
      <c r="G22" s="11" t="s">
        <v>108</v>
      </c>
      <c r="H22" s="11" t="s">
        <v>109</v>
      </c>
      <c r="I22" s="12">
        <v>90.65</v>
      </c>
      <c r="J22" s="12">
        <v>90.65</v>
      </c>
      <c r="K22" s="8"/>
      <c r="L22" s="8"/>
      <c r="M22" s="12"/>
      <c r="N22" s="11" t="s">
        <v>37</v>
      </c>
      <c r="O22" s="11" t="s">
        <v>110</v>
      </c>
      <c r="P22" s="11" t="s">
        <v>39</v>
      </c>
      <c r="Q22" s="54">
        <v>44652</v>
      </c>
      <c r="R22" s="54">
        <v>44682</v>
      </c>
      <c r="S22" s="54">
        <v>44774</v>
      </c>
      <c r="T22" s="54">
        <v>44805</v>
      </c>
      <c r="U22" s="8"/>
    </row>
    <row r="23" spans="1:21" ht="101.25">
      <c r="A23" s="10">
        <v>16</v>
      </c>
      <c r="B23" s="10" t="s">
        <v>30</v>
      </c>
      <c r="C23" s="8" t="s">
        <v>31</v>
      </c>
      <c r="D23" s="12" t="s">
        <v>111</v>
      </c>
      <c r="E23" s="12" t="s">
        <v>112</v>
      </c>
      <c r="F23" s="8" t="s">
        <v>34</v>
      </c>
      <c r="G23" s="11" t="s">
        <v>113</v>
      </c>
      <c r="H23" s="11" t="s">
        <v>114</v>
      </c>
      <c r="I23" s="12">
        <v>92.35</v>
      </c>
      <c r="J23" s="12">
        <v>92.35</v>
      </c>
      <c r="K23" s="8"/>
      <c r="L23" s="8"/>
      <c r="M23" s="12"/>
      <c r="N23" s="11" t="s">
        <v>37</v>
      </c>
      <c r="O23" s="11" t="s">
        <v>115</v>
      </c>
      <c r="P23" s="11" t="s">
        <v>39</v>
      </c>
      <c r="Q23" s="54">
        <v>44652</v>
      </c>
      <c r="R23" s="54">
        <v>44682</v>
      </c>
      <c r="S23" s="54">
        <v>44774</v>
      </c>
      <c r="T23" s="54">
        <v>44805</v>
      </c>
      <c r="U23" s="8"/>
    </row>
    <row r="24" spans="1:21" ht="72">
      <c r="A24" s="10">
        <v>17</v>
      </c>
      <c r="B24" s="10" t="s">
        <v>30</v>
      </c>
      <c r="C24" s="8" t="s">
        <v>31</v>
      </c>
      <c r="D24" s="22" t="s">
        <v>116</v>
      </c>
      <c r="E24" s="12" t="s">
        <v>117</v>
      </c>
      <c r="F24" s="8" t="s">
        <v>34</v>
      </c>
      <c r="G24" s="11" t="s">
        <v>118</v>
      </c>
      <c r="H24" s="23" t="s">
        <v>119</v>
      </c>
      <c r="I24" s="12">
        <v>94.35</v>
      </c>
      <c r="J24" s="12">
        <v>94.35</v>
      </c>
      <c r="K24" s="8"/>
      <c r="L24" s="8"/>
      <c r="M24" s="12"/>
      <c r="N24" s="11" t="s">
        <v>37</v>
      </c>
      <c r="O24" s="11" t="s">
        <v>120</v>
      </c>
      <c r="P24" s="11" t="s">
        <v>39</v>
      </c>
      <c r="Q24" s="54">
        <v>44652</v>
      </c>
      <c r="R24" s="54">
        <v>44682</v>
      </c>
      <c r="S24" s="54">
        <v>44774</v>
      </c>
      <c r="T24" s="54">
        <v>44805</v>
      </c>
      <c r="U24" s="8"/>
    </row>
    <row r="25" spans="1:21" s="1" customFormat="1" ht="67.5">
      <c r="A25" s="10">
        <v>18</v>
      </c>
      <c r="B25" s="10" t="s">
        <v>30</v>
      </c>
      <c r="C25" s="8" t="s">
        <v>31</v>
      </c>
      <c r="D25" s="12" t="s">
        <v>121</v>
      </c>
      <c r="E25" s="12" t="s">
        <v>122</v>
      </c>
      <c r="F25" s="8" t="s">
        <v>34</v>
      </c>
      <c r="G25" s="11" t="s">
        <v>123</v>
      </c>
      <c r="H25" s="11" t="s">
        <v>124</v>
      </c>
      <c r="I25" s="12">
        <v>100.12</v>
      </c>
      <c r="J25" s="12">
        <v>100.12</v>
      </c>
      <c r="K25" s="8"/>
      <c r="L25" s="8"/>
      <c r="M25" s="12"/>
      <c r="N25" s="11" t="s">
        <v>37</v>
      </c>
      <c r="O25" s="11" t="s">
        <v>125</v>
      </c>
      <c r="P25" s="11" t="s">
        <v>39</v>
      </c>
      <c r="Q25" s="54">
        <v>44652</v>
      </c>
      <c r="R25" s="54">
        <v>44682</v>
      </c>
      <c r="S25" s="54">
        <v>44774</v>
      </c>
      <c r="T25" s="54">
        <v>44805</v>
      </c>
      <c r="U25" s="8"/>
    </row>
    <row r="26" spans="1:21" s="1" customFormat="1" ht="90">
      <c r="A26" s="10">
        <v>19</v>
      </c>
      <c r="B26" s="10" t="s">
        <v>30</v>
      </c>
      <c r="C26" s="8" t="s">
        <v>31</v>
      </c>
      <c r="D26" s="24" t="s">
        <v>126</v>
      </c>
      <c r="E26" s="12" t="s">
        <v>127</v>
      </c>
      <c r="F26" s="8" t="s">
        <v>34</v>
      </c>
      <c r="G26" s="11" t="s">
        <v>128</v>
      </c>
      <c r="H26" s="11" t="s">
        <v>129</v>
      </c>
      <c r="I26" s="12">
        <v>170.81</v>
      </c>
      <c r="J26" s="12">
        <v>170.81</v>
      </c>
      <c r="L26" s="8"/>
      <c r="M26" s="12"/>
      <c r="N26" s="11" t="s">
        <v>37</v>
      </c>
      <c r="O26" s="11" t="s">
        <v>130</v>
      </c>
      <c r="P26" s="11" t="s">
        <v>39</v>
      </c>
      <c r="Q26" s="54">
        <v>44652</v>
      </c>
      <c r="R26" s="54">
        <v>44682</v>
      </c>
      <c r="S26" s="54">
        <v>44774</v>
      </c>
      <c r="T26" s="54">
        <v>44805</v>
      </c>
      <c r="U26" s="8"/>
    </row>
    <row r="27" spans="1:21" s="1" customFormat="1" ht="101.25">
      <c r="A27" s="10">
        <v>20</v>
      </c>
      <c r="B27" s="10" t="s">
        <v>30</v>
      </c>
      <c r="C27" s="8" t="s">
        <v>31</v>
      </c>
      <c r="D27" s="12" t="s">
        <v>131</v>
      </c>
      <c r="E27" s="12" t="s">
        <v>132</v>
      </c>
      <c r="F27" s="8" t="s">
        <v>34</v>
      </c>
      <c r="G27" s="11" t="s">
        <v>133</v>
      </c>
      <c r="H27" s="13" t="s">
        <v>134</v>
      </c>
      <c r="I27" s="12">
        <v>93.08000000000001</v>
      </c>
      <c r="J27" s="12">
        <v>93.08000000000001</v>
      </c>
      <c r="L27" s="8"/>
      <c r="M27" s="12"/>
      <c r="N27" s="11" t="s">
        <v>37</v>
      </c>
      <c r="O27" s="11" t="s">
        <v>135</v>
      </c>
      <c r="P27" s="11" t="s">
        <v>39</v>
      </c>
      <c r="Q27" s="54">
        <v>44652</v>
      </c>
      <c r="R27" s="54">
        <v>44682</v>
      </c>
      <c r="S27" s="54">
        <v>44774</v>
      </c>
      <c r="T27" s="54">
        <v>44805</v>
      </c>
      <c r="U27" s="8"/>
    </row>
    <row r="28" spans="1:21" s="1" customFormat="1" ht="90">
      <c r="A28" s="10">
        <v>21</v>
      </c>
      <c r="B28" s="10" t="s">
        <v>30</v>
      </c>
      <c r="C28" s="8" t="s">
        <v>31</v>
      </c>
      <c r="D28" s="25" t="s">
        <v>136</v>
      </c>
      <c r="E28" s="12" t="s">
        <v>137</v>
      </c>
      <c r="F28" s="8" t="s">
        <v>34</v>
      </c>
      <c r="G28" s="11" t="s">
        <v>138</v>
      </c>
      <c r="H28" s="11" t="s">
        <v>139</v>
      </c>
      <c r="I28" s="12">
        <v>116.6</v>
      </c>
      <c r="J28" s="12">
        <v>116.6</v>
      </c>
      <c r="K28" s="12"/>
      <c r="L28" s="8"/>
      <c r="M28" s="12"/>
      <c r="N28" s="11" t="s">
        <v>37</v>
      </c>
      <c r="O28" s="11" t="s">
        <v>140</v>
      </c>
      <c r="P28" s="11" t="s">
        <v>39</v>
      </c>
      <c r="Q28" s="54">
        <v>44652</v>
      </c>
      <c r="R28" s="54">
        <v>44682</v>
      </c>
      <c r="S28" s="54">
        <v>44774</v>
      </c>
      <c r="T28" s="54">
        <v>44805</v>
      </c>
      <c r="U28" s="8"/>
    </row>
    <row r="29" spans="1:21" s="1" customFormat="1" ht="90">
      <c r="A29" s="10">
        <v>22</v>
      </c>
      <c r="B29" s="10" t="s">
        <v>30</v>
      </c>
      <c r="C29" s="8" t="s">
        <v>31</v>
      </c>
      <c r="D29" s="12" t="s">
        <v>141</v>
      </c>
      <c r="E29" s="12" t="s">
        <v>142</v>
      </c>
      <c r="F29" s="8" t="s">
        <v>34</v>
      </c>
      <c r="G29" s="11" t="s">
        <v>143</v>
      </c>
      <c r="H29" s="11" t="s">
        <v>144</v>
      </c>
      <c r="I29" s="12">
        <v>97.34</v>
      </c>
      <c r="J29" s="8"/>
      <c r="K29" s="12"/>
      <c r="L29" s="8"/>
      <c r="M29" s="12">
        <v>97.34</v>
      </c>
      <c r="N29" s="11" t="s">
        <v>37</v>
      </c>
      <c r="O29" s="11" t="s">
        <v>145</v>
      </c>
      <c r="P29" s="11" t="s">
        <v>39</v>
      </c>
      <c r="Q29" s="54">
        <v>44652</v>
      </c>
      <c r="R29" s="54">
        <v>44682</v>
      </c>
      <c r="S29" s="54">
        <v>44774</v>
      </c>
      <c r="T29" s="54">
        <v>44805</v>
      </c>
      <c r="U29" s="8"/>
    </row>
    <row r="30" spans="1:21" s="1" customFormat="1" ht="67.5">
      <c r="A30" s="10">
        <v>23</v>
      </c>
      <c r="B30" s="10" t="s">
        <v>30</v>
      </c>
      <c r="C30" s="8" t="s">
        <v>31</v>
      </c>
      <c r="D30" s="26" t="s">
        <v>146</v>
      </c>
      <c r="E30" s="12" t="s">
        <v>147</v>
      </c>
      <c r="F30" s="8" t="s">
        <v>34</v>
      </c>
      <c r="G30" s="11" t="s">
        <v>148</v>
      </c>
      <c r="H30" s="13" t="s">
        <v>149</v>
      </c>
      <c r="I30" s="12">
        <v>104.71</v>
      </c>
      <c r="J30" s="8"/>
      <c r="K30" s="12"/>
      <c r="L30" s="8"/>
      <c r="M30" s="12">
        <v>104.71</v>
      </c>
      <c r="N30" s="11" t="s">
        <v>37</v>
      </c>
      <c r="O30" s="11" t="s">
        <v>150</v>
      </c>
      <c r="P30" s="11" t="s">
        <v>39</v>
      </c>
      <c r="Q30" s="54">
        <v>44652</v>
      </c>
      <c r="R30" s="54">
        <v>44682</v>
      </c>
      <c r="S30" s="54">
        <v>44774</v>
      </c>
      <c r="T30" s="54">
        <v>44805</v>
      </c>
      <c r="U30" s="8"/>
    </row>
    <row r="31" spans="1:21" s="1" customFormat="1" ht="90">
      <c r="A31" s="10">
        <v>24</v>
      </c>
      <c r="B31" s="10" t="s">
        <v>30</v>
      </c>
      <c r="C31" s="8" t="s">
        <v>31</v>
      </c>
      <c r="D31" s="12" t="s">
        <v>151</v>
      </c>
      <c r="E31" s="12" t="s">
        <v>152</v>
      </c>
      <c r="F31" s="8" t="s">
        <v>34</v>
      </c>
      <c r="G31" s="8" t="s">
        <v>153</v>
      </c>
      <c r="H31" s="13" t="s">
        <v>154</v>
      </c>
      <c r="I31" s="12">
        <v>103.15</v>
      </c>
      <c r="J31" s="8"/>
      <c r="K31" s="8"/>
      <c r="L31" s="8"/>
      <c r="M31" s="12">
        <v>103.15</v>
      </c>
      <c r="N31" s="11" t="s">
        <v>37</v>
      </c>
      <c r="O31" s="11" t="s">
        <v>155</v>
      </c>
      <c r="P31" s="11" t="s">
        <v>39</v>
      </c>
      <c r="Q31" s="54">
        <v>44652</v>
      </c>
      <c r="R31" s="54">
        <v>44682</v>
      </c>
      <c r="S31" s="54">
        <v>44774</v>
      </c>
      <c r="T31" s="54">
        <v>44805</v>
      </c>
      <c r="U31" s="8"/>
    </row>
    <row r="32" spans="1:21" s="1" customFormat="1" ht="56.25">
      <c r="A32" s="10">
        <v>25</v>
      </c>
      <c r="B32" s="10" t="s">
        <v>30</v>
      </c>
      <c r="C32" s="8" t="s">
        <v>31</v>
      </c>
      <c r="D32" s="12" t="s">
        <v>156</v>
      </c>
      <c r="E32" s="12" t="s">
        <v>157</v>
      </c>
      <c r="F32" s="8" t="s">
        <v>158</v>
      </c>
      <c r="G32" s="8" t="s">
        <v>143</v>
      </c>
      <c r="H32" s="8" t="s">
        <v>159</v>
      </c>
      <c r="I32" s="12">
        <v>206.1</v>
      </c>
      <c r="J32" s="8"/>
      <c r="K32" s="8">
        <v>206.10000000000002</v>
      </c>
      <c r="L32" s="8"/>
      <c r="M32" s="8"/>
      <c r="N32" s="8" t="s">
        <v>160</v>
      </c>
      <c r="O32" s="11" t="s">
        <v>161</v>
      </c>
      <c r="P32" s="11" t="s">
        <v>39</v>
      </c>
      <c r="Q32" s="54">
        <v>44652</v>
      </c>
      <c r="R32" s="54">
        <v>44682</v>
      </c>
      <c r="S32" s="54">
        <v>44774</v>
      </c>
      <c r="T32" s="54">
        <v>44805</v>
      </c>
      <c r="U32" s="8"/>
    </row>
    <row r="33" spans="1:21" s="1" customFormat="1" ht="56.25">
      <c r="A33" s="10">
        <v>26</v>
      </c>
      <c r="B33" s="10"/>
      <c r="C33" s="8"/>
      <c r="D33" s="27" t="s">
        <v>162</v>
      </c>
      <c r="E33" s="12" t="s">
        <v>163</v>
      </c>
      <c r="F33" s="8" t="s">
        <v>158</v>
      </c>
      <c r="G33" s="8" t="s">
        <v>143</v>
      </c>
      <c r="H33" s="8" t="s">
        <v>164</v>
      </c>
      <c r="I33" s="12">
        <v>141</v>
      </c>
      <c r="J33" s="8"/>
      <c r="K33" s="8">
        <v>141</v>
      </c>
      <c r="L33" s="8"/>
      <c r="M33" s="8"/>
      <c r="N33" s="8" t="s">
        <v>160</v>
      </c>
      <c r="O33" s="11" t="s">
        <v>165</v>
      </c>
      <c r="P33" s="11" t="s">
        <v>39</v>
      </c>
      <c r="Q33" s="54">
        <v>44653</v>
      </c>
      <c r="R33" s="54">
        <v>44683</v>
      </c>
      <c r="S33" s="54">
        <v>44775</v>
      </c>
      <c r="T33" s="54">
        <v>44806</v>
      </c>
      <c r="U33" s="8"/>
    </row>
    <row r="34" spans="1:21" s="1" customFormat="1" ht="78.75">
      <c r="A34" s="10">
        <v>27</v>
      </c>
      <c r="B34" s="10" t="s">
        <v>166</v>
      </c>
      <c r="C34" s="8" t="s">
        <v>31</v>
      </c>
      <c r="D34" s="11" t="s">
        <v>167</v>
      </c>
      <c r="E34" s="11" t="s">
        <v>168</v>
      </c>
      <c r="F34" s="8" t="s">
        <v>169</v>
      </c>
      <c r="G34" s="8" t="s">
        <v>170</v>
      </c>
      <c r="H34" s="8" t="s">
        <v>171</v>
      </c>
      <c r="I34" s="8">
        <v>232.2</v>
      </c>
      <c r="J34" s="8"/>
      <c r="K34" s="8">
        <v>232.2</v>
      </c>
      <c r="L34" s="8"/>
      <c r="N34" s="8" t="s">
        <v>172</v>
      </c>
      <c r="O34" s="11" t="s">
        <v>173</v>
      </c>
      <c r="P34" s="11" t="s">
        <v>174</v>
      </c>
      <c r="Q34" s="54">
        <v>44562</v>
      </c>
      <c r="R34" s="54">
        <v>44621</v>
      </c>
      <c r="S34" s="54">
        <v>44621</v>
      </c>
      <c r="T34" s="54">
        <v>44652</v>
      </c>
      <c r="U34" s="8"/>
    </row>
    <row r="35" spans="1:21" ht="11.25">
      <c r="A35" s="10"/>
      <c r="B35" s="10"/>
      <c r="C35" s="8"/>
      <c r="D35" s="11" t="s">
        <v>175</v>
      </c>
      <c r="E35" s="11"/>
      <c r="F35" s="8"/>
      <c r="G35" s="8"/>
      <c r="H35" s="8"/>
      <c r="I35" s="8">
        <f>SUM(I8:I34)</f>
        <v>3037.8299999999995</v>
      </c>
      <c r="J35" s="8">
        <f>SUM(J8:J34)</f>
        <v>2153.3299999999995</v>
      </c>
      <c r="K35" s="8">
        <f>SUM(K8:K34)</f>
        <v>579.3</v>
      </c>
      <c r="L35" s="8"/>
      <c r="M35" s="8">
        <f>SUM(M8:M34)</f>
        <v>305.20000000000005</v>
      </c>
      <c r="N35" s="8"/>
      <c r="O35" s="11"/>
      <c r="P35" s="11"/>
      <c r="Q35" s="54"/>
      <c r="R35" s="54"/>
      <c r="S35" s="54"/>
      <c r="T35" s="54"/>
      <c r="U35" s="8"/>
    </row>
    <row r="36" spans="1:21" ht="22.5">
      <c r="A36" s="10"/>
      <c r="B36" s="10"/>
      <c r="C36" s="8"/>
      <c r="D36" s="28" t="s">
        <v>176</v>
      </c>
      <c r="E36" s="11"/>
      <c r="F36" s="8"/>
      <c r="G36" s="11"/>
      <c r="H36" s="11"/>
      <c r="I36" s="8"/>
      <c r="J36" s="8"/>
      <c r="K36" s="8"/>
      <c r="L36" s="8"/>
      <c r="M36" s="8"/>
      <c r="N36" s="11"/>
      <c r="O36" s="11"/>
      <c r="P36" s="11"/>
      <c r="Q36" s="54"/>
      <c r="R36" s="54"/>
      <c r="S36" s="54"/>
      <c r="T36" s="54"/>
      <c r="U36" s="8"/>
    </row>
    <row r="37" spans="1:21" s="1" customFormat="1" ht="123.75">
      <c r="A37" s="10">
        <v>28</v>
      </c>
      <c r="B37" s="10" t="s">
        <v>30</v>
      </c>
      <c r="C37" s="8" t="s">
        <v>31</v>
      </c>
      <c r="D37" s="25" t="s">
        <v>177</v>
      </c>
      <c r="E37" s="12" t="s">
        <v>178</v>
      </c>
      <c r="F37" s="8" t="s">
        <v>179</v>
      </c>
      <c r="G37" s="12" t="s">
        <v>180</v>
      </c>
      <c r="H37" s="8" t="s">
        <v>171</v>
      </c>
      <c r="I37" s="8">
        <v>698.628</v>
      </c>
      <c r="K37" s="8"/>
      <c r="L37" s="8"/>
      <c r="M37" s="8">
        <v>698.628</v>
      </c>
      <c r="N37" s="11" t="s">
        <v>181</v>
      </c>
      <c r="O37" s="48" t="s">
        <v>182</v>
      </c>
      <c r="P37" s="12" t="s">
        <v>183</v>
      </c>
      <c r="Q37" s="54"/>
      <c r="R37" s="54">
        <v>44621</v>
      </c>
      <c r="S37" s="54">
        <v>44866</v>
      </c>
      <c r="T37" s="54">
        <v>44866</v>
      </c>
      <c r="U37" s="8"/>
    </row>
    <row r="38" spans="1:21" ht="11.25">
      <c r="A38" s="10"/>
      <c r="B38" s="10"/>
      <c r="C38" s="8"/>
      <c r="D38" s="29" t="s">
        <v>184</v>
      </c>
      <c r="E38" s="12"/>
      <c r="F38" s="8"/>
      <c r="G38" s="12"/>
      <c r="H38" s="8"/>
      <c r="I38" s="8"/>
      <c r="J38" s="8"/>
      <c r="K38" s="8"/>
      <c r="L38" s="8"/>
      <c r="M38" s="8"/>
      <c r="N38" s="11"/>
      <c r="O38" s="48"/>
      <c r="P38" s="12"/>
      <c r="Q38" s="54"/>
      <c r="R38" s="54"/>
      <c r="S38" s="54"/>
      <c r="T38" s="54"/>
      <c r="U38" s="8"/>
    </row>
    <row r="39" spans="1:21" s="1" customFormat="1" ht="45">
      <c r="A39" s="10">
        <v>29</v>
      </c>
      <c r="B39" s="10" t="s">
        <v>30</v>
      </c>
      <c r="C39" s="8" t="s">
        <v>31</v>
      </c>
      <c r="D39" s="30" t="s">
        <v>185</v>
      </c>
      <c r="E39" s="30" t="s">
        <v>186</v>
      </c>
      <c r="F39" s="8" t="s">
        <v>169</v>
      </c>
      <c r="G39" s="12" t="s">
        <v>187</v>
      </c>
      <c r="H39" s="30" t="s">
        <v>188</v>
      </c>
      <c r="I39" s="8">
        <v>260</v>
      </c>
      <c r="J39" s="8"/>
      <c r="K39" s="8"/>
      <c r="L39" s="8"/>
      <c r="M39" s="8">
        <v>260</v>
      </c>
      <c r="N39" s="11" t="s">
        <v>37</v>
      </c>
      <c r="O39" s="8" t="s">
        <v>189</v>
      </c>
      <c r="P39" s="8" t="s">
        <v>190</v>
      </c>
      <c r="Q39" s="54">
        <v>44713</v>
      </c>
      <c r="R39" s="54">
        <v>44743</v>
      </c>
      <c r="S39" s="54">
        <v>44774</v>
      </c>
      <c r="T39" s="54">
        <v>44805</v>
      </c>
      <c r="U39" s="8"/>
    </row>
    <row r="40" spans="1:21" s="1" customFormat="1" ht="45">
      <c r="A40" s="10">
        <v>30</v>
      </c>
      <c r="B40" s="10" t="s">
        <v>30</v>
      </c>
      <c r="C40" s="8" t="s">
        <v>31</v>
      </c>
      <c r="D40" s="31" t="s">
        <v>191</v>
      </c>
      <c r="E40" s="11" t="s">
        <v>192</v>
      </c>
      <c r="F40" s="8" t="s">
        <v>193</v>
      </c>
      <c r="G40" s="11" t="s">
        <v>194</v>
      </c>
      <c r="H40" s="11" t="s">
        <v>195</v>
      </c>
      <c r="I40" s="8">
        <v>50</v>
      </c>
      <c r="J40" s="8"/>
      <c r="K40" s="8">
        <v>50</v>
      </c>
      <c r="L40" s="8"/>
      <c r="M40" s="8"/>
      <c r="N40" s="11" t="s">
        <v>194</v>
      </c>
      <c r="O40" s="8" t="s">
        <v>196</v>
      </c>
      <c r="P40" s="8" t="s">
        <v>197</v>
      </c>
      <c r="Q40" s="54">
        <v>44714</v>
      </c>
      <c r="R40" s="54">
        <v>44744</v>
      </c>
      <c r="S40" s="54">
        <v>44775</v>
      </c>
      <c r="T40" s="54">
        <v>44806</v>
      </c>
      <c r="U40" s="8"/>
    </row>
    <row r="41" spans="1:21" ht="22.5">
      <c r="A41" s="10"/>
      <c r="B41" s="10"/>
      <c r="C41" s="8"/>
      <c r="D41" s="32" t="s">
        <v>198</v>
      </c>
      <c r="E41" s="30"/>
      <c r="F41" s="8"/>
      <c r="G41" s="12"/>
      <c r="H41" s="30"/>
      <c r="I41" s="8"/>
      <c r="J41" s="8"/>
      <c r="K41" s="8"/>
      <c r="L41" s="8"/>
      <c r="M41" s="8"/>
      <c r="N41" s="11"/>
      <c r="O41" s="8"/>
      <c r="P41" s="8"/>
      <c r="Q41" s="54"/>
      <c r="R41" s="54"/>
      <c r="S41" s="54"/>
      <c r="T41" s="54"/>
      <c r="U41" s="8"/>
    </row>
    <row r="42" spans="1:21" s="1" customFormat="1" ht="67.5">
      <c r="A42" s="10">
        <v>31</v>
      </c>
      <c r="B42" s="10" t="s">
        <v>30</v>
      </c>
      <c r="C42" s="8" t="s">
        <v>31</v>
      </c>
      <c r="D42" s="33" t="s">
        <v>199</v>
      </c>
      <c r="E42" s="30" t="s">
        <v>200</v>
      </c>
      <c r="F42" s="8" t="s">
        <v>169</v>
      </c>
      <c r="G42" s="12" t="s">
        <v>201</v>
      </c>
      <c r="H42" s="34" t="s">
        <v>202</v>
      </c>
      <c r="I42" s="8">
        <v>91</v>
      </c>
      <c r="J42" s="8"/>
      <c r="K42" s="8"/>
      <c r="L42" s="8"/>
      <c r="M42" s="8">
        <v>91</v>
      </c>
      <c r="N42" s="11" t="s">
        <v>37</v>
      </c>
      <c r="O42" s="11" t="s">
        <v>203</v>
      </c>
      <c r="P42" s="11" t="s">
        <v>39</v>
      </c>
      <c r="Q42" s="54">
        <v>44775</v>
      </c>
      <c r="R42" s="54">
        <v>44775</v>
      </c>
      <c r="S42" s="54">
        <v>44836</v>
      </c>
      <c r="T42" s="54">
        <v>44836</v>
      </c>
      <c r="U42" s="8"/>
    </row>
    <row r="43" spans="1:21" s="1" customFormat="1" ht="90">
      <c r="A43" s="10">
        <v>32</v>
      </c>
      <c r="B43" s="10" t="s">
        <v>30</v>
      </c>
      <c r="C43" s="8" t="s">
        <v>31</v>
      </c>
      <c r="D43" s="33" t="s">
        <v>204</v>
      </c>
      <c r="E43" s="30" t="s">
        <v>205</v>
      </c>
      <c r="F43" s="8" t="s">
        <v>169</v>
      </c>
      <c r="G43" s="12" t="s">
        <v>206</v>
      </c>
      <c r="H43" s="13" t="s">
        <v>207</v>
      </c>
      <c r="I43" s="8">
        <v>1174</v>
      </c>
      <c r="J43" s="8"/>
      <c r="K43" s="8">
        <v>1174</v>
      </c>
      <c r="L43" s="8"/>
      <c r="M43" s="8"/>
      <c r="N43" s="11" t="s">
        <v>37</v>
      </c>
      <c r="O43" s="11" t="s">
        <v>208</v>
      </c>
      <c r="P43" s="11" t="s">
        <v>39</v>
      </c>
      <c r="Q43" s="54">
        <v>44775</v>
      </c>
      <c r="R43" s="54">
        <v>44775</v>
      </c>
      <c r="S43" s="54">
        <v>44836</v>
      </c>
      <c r="T43" s="54">
        <v>44836</v>
      </c>
      <c r="U43" s="8"/>
    </row>
    <row r="44" spans="1:21" s="1" customFormat="1" ht="101.25">
      <c r="A44" s="10">
        <v>33</v>
      </c>
      <c r="B44" s="10" t="s">
        <v>30</v>
      </c>
      <c r="C44" s="8" t="s">
        <v>31</v>
      </c>
      <c r="D44" s="35" t="s">
        <v>209</v>
      </c>
      <c r="E44" s="36" t="s">
        <v>210</v>
      </c>
      <c r="F44" s="8" t="s">
        <v>169</v>
      </c>
      <c r="G44" s="12" t="s">
        <v>153</v>
      </c>
      <c r="H44" s="30" t="s">
        <v>211</v>
      </c>
      <c r="I44" s="8">
        <v>593</v>
      </c>
      <c r="J44" s="8"/>
      <c r="K44" s="8"/>
      <c r="L44" s="8"/>
      <c r="M44" s="8">
        <v>593</v>
      </c>
      <c r="N44" s="11" t="s">
        <v>37</v>
      </c>
      <c r="O44" s="36" t="s">
        <v>212</v>
      </c>
      <c r="P44" s="8" t="s">
        <v>213</v>
      </c>
      <c r="Q44" s="54">
        <v>44774</v>
      </c>
      <c r="R44" s="54">
        <v>44774</v>
      </c>
      <c r="S44" s="54">
        <v>44835</v>
      </c>
      <c r="T44" s="54">
        <v>44835</v>
      </c>
      <c r="U44" s="8"/>
    </row>
    <row r="45" spans="1:21" s="1" customFormat="1" ht="12">
      <c r="A45" s="10"/>
      <c r="B45" s="10"/>
      <c r="C45" s="8"/>
      <c r="D45" s="37" t="s">
        <v>175</v>
      </c>
      <c r="E45" s="30"/>
      <c r="F45" s="8"/>
      <c r="G45" s="12"/>
      <c r="H45" s="34"/>
      <c r="I45" s="8">
        <f>SUM(I42:I44)</f>
        <v>1858</v>
      </c>
      <c r="J45" s="8"/>
      <c r="K45" s="8">
        <f>SUM(K42:K44)</f>
        <v>1174</v>
      </c>
      <c r="L45" s="8"/>
      <c r="M45" s="8">
        <f>SUM(M42:M44)</f>
        <v>684</v>
      </c>
      <c r="N45" s="11"/>
      <c r="O45" s="8"/>
      <c r="P45" s="8"/>
      <c r="Q45" s="54"/>
      <c r="R45" s="54"/>
      <c r="S45" s="54"/>
      <c r="T45" s="54"/>
      <c r="U45" s="8"/>
    </row>
    <row r="46" spans="1:21" ht="22.5">
      <c r="A46" s="10"/>
      <c r="B46" s="10" t="s">
        <v>30</v>
      </c>
      <c r="C46" s="8" t="s">
        <v>31</v>
      </c>
      <c r="D46" s="38" t="s">
        <v>214</v>
      </c>
      <c r="E46" s="20"/>
      <c r="F46" s="8"/>
      <c r="G46" s="20"/>
      <c r="H46" s="20"/>
      <c r="J46" s="8"/>
      <c r="K46" s="8"/>
      <c r="L46" s="8"/>
      <c r="M46" s="8"/>
      <c r="N46" s="11"/>
      <c r="O46" s="20"/>
      <c r="P46" s="20"/>
      <c r="Q46" s="54"/>
      <c r="R46" s="54"/>
      <c r="S46" s="54"/>
      <c r="T46" s="54"/>
      <c r="U46" s="8"/>
    </row>
    <row r="47" spans="1:21" s="1" customFormat="1" ht="30.75" customHeight="1">
      <c r="A47" s="10">
        <v>34</v>
      </c>
      <c r="B47" s="10" t="s">
        <v>30</v>
      </c>
      <c r="C47" s="8" t="s">
        <v>31</v>
      </c>
      <c r="D47" s="12" t="s">
        <v>215</v>
      </c>
      <c r="E47" s="12" t="s">
        <v>216</v>
      </c>
      <c r="F47" s="8"/>
      <c r="G47" s="12" t="s">
        <v>57</v>
      </c>
      <c r="H47" s="12" t="s">
        <v>217</v>
      </c>
      <c r="I47" s="12">
        <v>50</v>
      </c>
      <c r="J47" s="8">
        <v>50</v>
      </c>
      <c r="K47" s="8"/>
      <c r="L47" s="8"/>
      <c r="M47" s="8"/>
      <c r="N47" s="11"/>
      <c r="O47" s="20" t="s">
        <v>218</v>
      </c>
      <c r="P47" s="20" t="s">
        <v>219</v>
      </c>
      <c r="Q47" s="54">
        <v>44653</v>
      </c>
      <c r="R47" s="54">
        <v>44683</v>
      </c>
      <c r="S47" s="54">
        <v>44775</v>
      </c>
      <c r="T47" s="54">
        <v>44806</v>
      </c>
      <c r="U47" s="8"/>
    </row>
    <row r="48" spans="1:21" s="1" customFormat="1" ht="30.75" customHeight="1">
      <c r="A48" s="10">
        <v>35</v>
      </c>
      <c r="B48" s="10" t="s">
        <v>30</v>
      </c>
      <c r="C48" s="8" t="s">
        <v>31</v>
      </c>
      <c r="D48" s="20" t="s">
        <v>220</v>
      </c>
      <c r="E48" s="12" t="s">
        <v>221</v>
      </c>
      <c r="F48" s="8"/>
      <c r="G48" s="12" t="s">
        <v>77</v>
      </c>
      <c r="H48" s="12" t="s">
        <v>222</v>
      </c>
      <c r="I48" s="12">
        <v>50</v>
      </c>
      <c r="J48" s="8">
        <v>50</v>
      </c>
      <c r="K48" s="8"/>
      <c r="L48" s="8"/>
      <c r="M48" s="8"/>
      <c r="N48" s="11"/>
      <c r="O48" s="20" t="s">
        <v>223</v>
      </c>
      <c r="P48" s="20" t="s">
        <v>219</v>
      </c>
      <c r="Q48" s="54">
        <v>44653</v>
      </c>
      <c r="R48" s="54">
        <v>44683</v>
      </c>
      <c r="S48" s="54">
        <v>44775</v>
      </c>
      <c r="T48" s="54">
        <v>44806</v>
      </c>
      <c r="U48" s="8"/>
    </row>
    <row r="49" spans="1:21" s="1" customFormat="1" ht="30.75" customHeight="1">
      <c r="A49" s="10">
        <v>36</v>
      </c>
      <c r="B49" s="10" t="s">
        <v>30</v>
      </c>
      <c r="C49" s="8" t="s">
        <v>31</v>
      </c>
      <c r="D49" s="12" t="s">
        <v>224</v>
      </c>
      <c r="E49" s="12" t="s">
        <v>225</v>
      </c>
      <c r="F49" s="8"/>
      <c r="G49" s="12" t="s">
        <v>138</v>
      </c>
      <c r="H49" s="12" t="s">
        <v>226</v>
      </c>
      <c r="I49" s="12">
        <v>50</v>
      </c>
      <c r="J49" s="8">
        <v>50</v>
      </c>
      <c r="K49" s="8"/>
      <c r="L49" s="8"/>
      <c r="M49" s="8"/>
      <c r="N49" s="11"/>
      <c r="O49" s="20" t="s">
        <v>227</v>
      </c>
      <c r="P49" s="20" t="s">
        <v>219</v>
      </c>
      <c r="Q49" s="54">
        <v>44653</v>
      </c>
      <c r="R49" s="54">
        <v>44683</v>
      </c>
      <c r="S49" s="54">
        <v>44775</v>
      </c>
      <c r="T49" s="54">
        <v>44806</v>
      </c>
      <c r="U49" s="8"/>
    </row>
    <row r="50" spans="1:21" s="1" customFormat="1" ht="30.75" customHeight="1">
      <c r="A50" s="10">
        <v>37</v>
      </c>
      <c r="B50" s="10" t="s">
        <v>30</v>
      </c>
      <c r="C50" s="8" t="s">
        <v>31</v>
      </c>
      <c r="D50" s="12" t="s">
        <v>228</v>
      </c>
      <c r="E50" s="12" t="s">
        <v>229</v>
      </c>
      <c r="F50" s="8"/>
      <c r="G50" s="12" t="s">
        <v>113</v>
      </c>
      <c r="H50" s="12" t="s">
        <v>230</v>
      </c>
      <c r="I50" s="12">
        <v>50</v>
      </c>
      <c r="J50" s="8">
        <v>50</v>
      </c>
      <c r="K50" s="8"/>
      <c r="L50" s="8"/>
      <c r="M50" s="8"/>
      <c r="N50" s="11"/>
      <c r="O50" s="20" t="s">
        <v>231</v>
      </c>
      <c r="P50" s="20" t="s">
        <v>219</v>
      </c>
      <c r="Q50" s="54">
        <v>44653</v>
      </c>
      <c r="R50" s="54">
        <v>44683</v>
      </c>
      <c r="S50" s="54">
        <v>44775</v>
      </c>
      <c r="T50" s="54">
        <v>44806</v>
      </c>
      <c r="U50" s="8"/>
    </row>
    <row r="51" spans="1:21" s="1" customFormat="1" ht="30.75" customHeight="1">
      <c r="A51" s="10">
        <v>38</v>
      </c>
      <c r="B51" s="10" t="s">
        <v>30</v>
      </c>
      <c r="C51" s="8" t="s">
        <v>31</v>
      </c>
      <c r="D51" s="29" t="s">
        <v>232</v>
      </c>
      <c r="E51" s="12" t="s">
        <v>233</v>
      </c>
      <c r="F51" s="8"/>
      <c r="G51" s="12" t="s">
        <v>98</v>
      </c>
      <c r="H51" s="12" t="s">
        <v>234</v>
      </c>
      <c r="I51" s="49">
        <v>50</v>
      </c>
      <c r="J51" s="8">
        <v>50</v>
      </c>
      <c r="K51" s="8"/>
      <c r="L51" s="8"/>
      <c r="M51" s="8"/>
      <c r="N51" s="11"/>
      <c r="O51" s="20" t="s">
        <v>235</v>
      </c>
      <c r="P51" s="20" t="s">
        <v>219</v>
      </c>
      <c r="Q51" s="54">
        <v>44653</v>
      </c>
      <c r="R51" s="54">
        <v>44683</v>
      </c>
      <c r="S51" s="54">
        <v>44775</v>
      </c>
      <c r="T51" s="54">
        <v>44806</v>
      </c>
      <c r="U51" s="8"/>
    </row>
    <row r="52" spans="1:21" s="1" customFormat="1" ht="30.75" customHeight="1">
      <c r="A52" s="10">
        <v>39</v>
      </c>
      <c r="B52" s="10" t="s">
        <v>30</v>
      </c>
      <c r="C52" s="8" t="s">
        <v>31</v>
      </c>
      <c r="D52" s="20" t="s">
        <v>236</v>
      </c>
      <c r="E52" s="12" t="s">
        <v>237</v>
      </c>
      <c r="F52" s="8"/>
      <c r="G52" s="12" t="s">
        <v>108</v>
      </c>
      <c r="H52" s="39" t="s">
        <v>238</v>
      </c>
      <c r="I52" s="12">
        <v>143.6</v>
      </c>
      <c r="J52" s="12">
        <v>143.6</v>
      </c>
      <c r="K52" s="8"/>
      <c r="L52" s="8"/>
      <c r="M52" s="8"/>
      <c r="N52" s="11"/>
      <c r="O52" s="20" t="s">
        <v>239</v>
      </c>
      <c r="P52" s="20" t="s">
        <v>219</v>
      </c>
      <c r="Q52" s="54">
        <v>44653</v>
      </c>
      <c r="R52" s="54">
        <v>44683</v>
      </c>
      <c r="S52" s="54">
        <v>44775</v>
      </c>
      <c r="T52" s="54">
        <v>44806</v>
      </c>
      <c r="U52" s="8"/>
    </row>
    <row r="53" spans="1:21" s="1" customFormat="1" ht="30.75" customHeight="1">
      <c r="A53" s="10">
        <v>40</v>
      </c>
      <c r="B53" s="10" t="s">
        <v>30</v>
      </c>
      <c r="C53" s="8" t="s">
        <v>31</v>
      </c>
      <c r="D53" s="20" t="s">
        <v>240</v>
      </c>
      <c r="E53" s="40" t="s">
        <v>241</v>
      </c>
      <c r="F53" s="8"/>
      <c r="G53" s="12" t="s">
        <v>103</v>
      </c>
      <c r="H53" s="12" t="s">
        <v>242</v>
      </c>
      <c r="I53" s="12">
        <v>50</v>
      </c>
      <c r="J53" s="8">
        <v>50</v>
      </c>
      <c r="K53" s="8"/>
      <c r="L53" s="8"/>
      <c r="M53" s="8"/>
      <c r="N53" s="11"/>
      <c r="O53" s="20" t="s">
        <v>243</v>
      </c>
      <c r="P53" s="20" t="s">
        <v>219</v>
      </c>
      <c r="Q53" s="54">
        <v>44653</v>
      </c>
      <c r="R53" s="54">
        <v>44683</v>
      </c>
      <c r="S53" s="54">
        <v>44775</v>
      </c>
      <c r="T53" s="54">
        <v>44806</v>
      </c>
      <c r="U53" s="8"/>
    </row>
    <row r="54" spans="1:21" s="1" customFormat="1" ht="30.75" customHeight="1">
      <c r="A54" s="10">
        <v>41</v>
      </c>
      <c r="B54" s="10" t="s">
        <v>30</v>
      </c>
      <c r="C54" s="8" t="s">
        <v>31</v>
      </c>
      <c r="D54" s="20" t="s">
        <v>244</v>
      </c>
      <c r="E54" s="12" t="s">
        <v>245</v>
      </c>
      <c r="F54" s="8"/>
      <c r="G54" s="12" t="s">
        <v>42</v>
      </c>
      <c r="H54" s="12" t="s">
        <v>246</v>
      </c>
      <c r="I54" s="49">
        <v>200</v>
      </c>
      <c r="J54" s="8">
        <v>50</v>
      </c>
      <c r="K54" s="8"/>
      <c r="L54" s="8">
        <v>150</v>
      </c>
      <c r="M54" s="8"/>
      <c r="N54" s="11"/>
      <c r="O54" s="20" t="s">
        <v>231</v>
      </c>
      <c r="P54" s="20" t="s">
        <v>219</v>
      </c>
      <c r="Q54" s="54">
        <v>44653</v>
      </c>
      <c r="R54" s="54">
        <v>44683</v>
      </c>
      <c r="S54" s="54">
        <v>44775</v>
      </c>
      <c r="T54" s="54">
        <v>44806</v>
      </c>
      <c r="U54" s="8"/>
    </row>
    <row r="55" spans="1:21" s="1" customFormat="1" ht="30.75" customHeight="1">
      <c r="A55" s="10">
        <v>42</v>
      </c>
      <c r="B55" s="10" t="s">
        <v>30</v>
      </c>
      <c r="C55" s="8" t="s">
        <v>31</v>
      </c>
      <c r="D55" s="20" t="s">
        <v>247</v>
      </c>
      <c r="E55" s="12" t="s">
        <v>248</v>
      </c>
      <c r="F55" s="8"/>
      <c r="G55" s="12" t="s">
        <v>201</v>
      </c>
      <c r="H55" s="41" t="s">
        <v>249</v>
      </c>
      <c r="I55" s="12">
        <v>610</v>
      </c>
      <c r="J55" s="8">
        <v>610</v>
      </c>
      <c r="K55" s="8"/>
      <c r="L55" s="8"/>
      <c r="M55" s="8"/>
      <c r="N55" s="11"/>
      <c r="O55" s="12" t="s">
        <v>250</v>
      </c>
      <c r="P55" s="12" t="s">
        <v>251</v>
      </c>
      <c r="Q55" s="54">
        <v>44653</v>
      </c>
      <c r="R55" s="54">
        <v>44683</v>
      </c>
      <c r="S55" s="54">
        <v>44775</v>
      </c>
      <c r="T55" s="54">
        <v>44806</v>
      </c>
      <c r="U55" s="8"/>
    </row>
    <row r="56" spans="1:21" s="1" customFormat="1" ht="30.75" customHeight="1">
      <c r="A56" s="10">
        <v>43</v>
      </c>
      <c r="B56" s="10" t="s">
        <v>30</v>
      </c>
      <c r="C56" s="8" t="s">
        <v>31</v>
      </c>
      <c r="D56" s="20" t="s">
        <v>252</v>
      </c>
      <c r="E56" s="12" t="s">
        <v>253</v>
      </c>
      <c r="F56" s="8"/>
      <c r="G56" s="12" t="s">
        <v>52</v>
      </c>
      <c r="H56" s="12" t="s">
        <v>254</v>
      </c>
      <c r="I56" s="12">
        <v>50</v>
      </c>
      <c r="J56" s="8">
        <v>50</v>
      </c>
      <c r="K56" s="8"/>
      <c r="L56" s="8"/>
      <c r="M56" s="8"/>
      <c r="N56" s="11"/>
      <c r="O56" s="12" t="s">
        <v>255</v>
      </c>
      <c r="P56" s="12" t="s">
        <v>256</v>
      </c>
      <c r="Q56" s="54">
        <v>44653</v>
      </c>
      <c r="R56" s="54">
        <v>44683</v>
      </c>
      <c r="S56" s="54">
        <v>44775</v>
      </c>
      <c r="T56" s="54">
        <v>44806</v>
      </c>
      <c r="U56" s="8"/>
    </row>
    <row r="57" spans="1:21" s="1" customFormat="1" ht="30.75" customHeight="1">
      <c r="A57" s="10">
        <v>44</v>
      </c>
      <c r="B57" s="10" t="s">
        <v>30</v>
      </c>
      <c r="C57" s="8" t="s">
        <v>31</v>
      </c>
      <c r="D57" s="12" t="s">
        <v>257</v>
      </c>
      <c r="E57" s="26" t="s">
        <v>258</v>
      </c>
      <c r="F57" s="8"/>
      <c r="G57" s="26" t="s">
        <v>118</v>
      </c>
      <c r="H57" s="26" t="s">
        <v>259</v>
      </c>
      <c r="I57" s="50">
        <v>50</v>
      </c>
      <c r="J57" s="8">
        <v>50</v>
      </c>
      <c r="K57" s="8"/>
      <c r="L57" s="8"/>
      <c r="M57" s="8"/>
      <c r="N57" s="11"/>
      <c r="O57" s="26" t="s">
        <v>260</v>
      </c>
      <c r="P57" s="12" t="s">
        <v>261</v>
      </c>
      <c r="Q57" s="54">
        <v>44653</v>
      </c>
      <c r="R57" s="54">
        <v>44683</v>
      </c>
      <c r="S57" s="54">
        <v>44775</v>
      </c>
      <c r="T57" s="54">
        <v>44806</v>
      </c>
      <c r="U57" s="8"/>
    </row>
    <row r="58" spans="1:21" s="1" customFormat="1" ht="30.75" customHeight="1">
      <c r="A58" s="10">
        <v>45</v>
      </c>
      <c r="B58" s="10" t="s">
        <v>30</v>
      </c>
      <c r="C58" s="8" t="s">
        <v>31</v>
      </c>
      <c r="D58" s="20" t="s">
        <v>262</v>
      </c>
      <c r="E58" s="12" t="s">
        <v>263</v>
      </c>
      <c r="F58" s="8"/>
      <c r="G58" s="12" t="s">
        <v>123</v>
      </c>
      <c r="H58" s="42" t="s">
        <v>264</v>
      </c>
      <c r="I58" s="12">
        <v>50</v>
      </c>
      <c r="J58" s="8">
        <v>50</v>
      </c>
      <c r="K58" s="8"/>
      <c r="L58" s="8"/>
      <c r="M58" s="8"/>
      <c r="N58" s="11"/>
      <c r="O58" s="26" t="s">
        <v>260</v>
      </c>
      <c r="P58" s="12" t="s">
        <v>261</v>
      </c>
      <c r="Q58" s="54">
        <v>44653</v>
      </c>
      <c r="R58" s="54">
        <v>44683</v>
      </c>
      <c r="S58" s="54">
        <v>44775</v>
      </c>
      <c r="T58" s="54">
        <v>44806</v>
      </c>
      <c r="U58" s="8"/>
    </row>
    <row r="59" spans="1:21" s="1" customFormat="1" ht="30.75" customHeight="1">
      <c r="A59" s="10">
        <v>46</v>
      </c>
      <c r="B59" s="10" t="s">
        <v>30</v>
      </c>
      <c r="C59" s="8" t="s">
        <v>31</v>
      </c>
      <c r="D59" s="43" t="s">
        <v>265</v>
      </c>
      <c r="E59" s="12" t="s">
        <v>266</v>
      </c>
      <c r="F59" s="8"/>
      <c r="G59" s="12" t="s">
        <v>67</v>
      </c>
      <c r="H59" s="12" t="s">
        <v>267</v>
      </c>
      <c r="I59" s="51">
        <v>204</v>
      </c>
      <c r="J59" s="8">
        <v>204</v>
      </c>
      <c r="K59" s="8"/>
      <c r="L59" s="8"/>
      <c r="M59" s="8"/>
      <c r="N59" s="11"/>
      <c r="O59" s="26" t="s">
        <v>260</v>
      </c>
      <c r="P59" s="12" t="s">
        <v>261</v>
      </c>
      <c r="Q59" s="54">
        <v>44653</v>
      </c>
      <c r="R59" s="54">
        <v>44683</v>
      </c>
      <c r="S59" s="54">
        <v>44775</v>
      </c>
      <c r="T59" s="54">
        <v>44806</v>
      </c>
      <c r="U59" s="8"/>
    </row>
    <row r="60" spans="1:21" s="1" customFormat="1" ht="30.75" customHeight="1">
      <c r="A60" s="10">
        <v>47</v>
      </c>
      <c r="B60" s="10" t="s">
        <v>30</v>
      </c>
      <c r="C60" s="8" t="s">
        <v>31</v>
      </c>
      <c r="D60" s="11" t="s">
        <v>268</v>
      </c>
      <c r="E60" s="11" t="s">
        <v>269</v>
      </c>
      <c r="F60" s="8"/>
      <c r="G60" s="11" t="s">
        <v>72</v>
      </c>
      <c r="H60" s="44" t="s">
        <v>270</v>
      </c>
      <c r="I60" s="11">
        <v>254.1</v>
      </c>
      <c r="J60" s="8"/>
      <c r="K60" s="8"/>
      <c r="L60" s="8"/>
      <c r="M60" s="8">
        <v>254.1</v>
      </c>
      <c r="N60" s="11"/>
      <c r="O60" s="52" t="s">
        <v>271</v>
      </c>
      <c r="P60" s="52" t="s">
        <v>272</v>
      </c>
      <c r="Q60" s="54">
        <v>44653</v>
      </c>
      <c r="R60" s="54">
        <v>44683</v>
      </c>
      <c r="S60" s="54">
        <v>44775</v>
      </c>
      <c r="T60" s="54">
        <v>44806</v>
      </c>
      <c r="U60" s="8"/>
    </row>
    <row r="61" spans="1:21" s="1" customFormat="1" ht="30.75" customHeight="1">
      <c r="A61" s="10">
        <v>48</v>
      </c>
      <c r="B61" s="10" t="s">
        <v>30</v>
      </c>
      <c r="C61" s="8" t="s">
        <v>31</v>
      </c>
      <c r="D61" s="12" t="s">
        <v>273</v>
      </c>
      <c r="E61" s="12" t="s">
        <v>274</v>
      </c>
      <c r="F61" s="8"/>
      <c r="G61" s="12" t="s">
        <v>128</v>
      </c>
      <c r="H61" s="12" t="s">
        <v>275</v>
      </c>
      <c r="I61" s="12">
        <v>50</v>
      </c>
      <c r="J61" s="8"/>
      <c r="K61" s="8"/>
      <c r="L61" s="8"/>
      <c r="M61" s="8">
        <v>50</v>
      </c>
      <c r="N61" s="11"/>
      <c r="O61" s="11" t="s">
        <v>276</v>
      </c>
      <c r="P61" s="11" t="s">
        <v>276</v>
      </c>
      <c r="Q61" s="54">
        <v>44653</v>
      </c>
      <c r="R61" s="54">
        <v>44683</v>
      </c>
      <c r="S61" s="54">
        <v>44775</v>
      </c>
      <c r="T61" s="54">
        <v>44806</v>
      </c>
      <c r="U61" s="8"/>
    </row>
    <row r="62" spans="1:21" s="1" customFormat="1" ht="30.75" customHeight="1">
      <c r="A62" s="10">
        <v>49</v>
      </c>
      <c r="B62" s="10" t="s">
        <v>30</v>
      </c>
      <c r="C62" s="8" t="s">
        <v>31</v>
      </c>
      <c r="D62" s="27" t="s">
        <v>277</v>
      </c>
      <c r="E62" s="12" t="s">
        <v>278</v>
      </c>
      <c r="F62" s="8"/>
      <c r="G62" s="12" t="s">
        <v>82</v>
      </c>
      <c r="H62" s="12" t="s">
        <v>279</v>
      </c>
      <c r="I62" s="12">
        <v>100</v>
      </c>
      <c r="J62" s="8"/>
      <c r="K62" s="8"/>
      <c r="L62" s="8"/>
      <c r="M62" s="8">
        <v>100</v>
      </c>
      <c r="N62" s="11"/>
      <c r="O62" s="11" t="s">
        <v>276</v>
      </c>
      <c r="P62" s="11" t="s">
        <v>276</v>
      </c>
      <c r="Q62" s="54">
        <v>44653</v>
      </c>
      <c r="R62" s="54">
        <v>44683</v>
      </c>
      <c r="S62" s="54">
        <v>44775</v>
      </c>
      <c r="T62" s="54">
        <v>44806</v>
      </c>
      <c r="U62" s="8"/>
    </row>
    <row r="63" spans="1:21" s="1" customFormat="1" ht="30.75" customHeight="1">
      <c r="A63" s="10">
        <v>50</v>
      </c>
      <c r="B63" s="10" t="s">
        <v>30</v>
      </c>
      <c r="C63" s="8" t="s">
        <v>31</v>
      </c>
      <c r="D63" s="45" t="s">
        <v>280</v>
      </c>
      <c r="E63" s="46" t="s">
        <v>281</v>
      </c>
      <c r="F63" s="8"/>
      <c r="G63" s="12" t="s">
        <v>88</v>
      </c>
      <c r="H63" s="25" t="s">
        <v>282</v>
      </c>
      <c r="I63" s="12">
        <v>50</v>
      </c>
      <c r="J63" s="8"/>
      <c r="K63" s="8"/>
      <c r="L63" s="8"/>
      <c r="M63" s="8">
        <v>50</v>
      </c>
      <c r="N63" s="11"/>
      <c r="O63" s="11" t="s">
        <v>276</v>
      </c>
      <c r="P63" s="11" t="s">
        <v>276</v>
      </c>
      <c r="Q63" s="54">
        <v>44653</v>
      </c>
      <c r="R63" s="54">
        <v>44683</v>
      </c>
      <c r="S63" s="54">
        <v>44775</v>
      </c>
      <c r="T63" s="54">
        <v>44806</v>
      </c>
      <c r="U63" s="8"/>
    </row>
    <row r="64" spans="1:21" s="1" customFormat="1" ht="30.75" customHeight="1">
      <c r="A64" s="10">
        <v>51</v>
      </c>
      <c r="B64" s="10" t="s">
        <v>30</v>
      </c>
      <c r="C64" s="8" t="s">
        <v>31</v>
      </c>
      <c r="D64" s="27" t="s">
        <v>283</v>
      </c>
      <c r="E64" s="40" t="s">
        <v>284</v>
      </c>
      <c r="F64" s="8"/>
      <c r="G64" s="12" t="s">
        <v>133</v>
      </c>
      <c r="H64" s="12" t="s">
        <v>285</v>
      </c>
      <c r="I64" s="12">
        <v>50</v>
      </c>
      <c r="J64" s="8"/>
      <c r="K64" s="8"/>
      <c r="L64" s="8"/>
      <c r="M64" s="8">
        <v>50</v>
      </c>
      <c r="N64" s="11"/>
      <c r="O64" s="11" t="s">
        <v>276</v>
      </c>
      <c r="P64" s="11" t="s">
        <v>276</v>
      </c>
      <c r="Q64" s="54">
        <v>44653</v>
      </c>
      <c r="R64" s="54">
        <v>44683</v>
      </c>
      <c r="S64" s="54">
        <v>44775</v>
      </c>
      <c r="T64" s="54">
        <v>44806</v>
      </c>
      <c r="U64" s="8"/>
    </row>
    <row r="65" spans="1:21" s="1" customFormat="1" ht="30.75" customHeight="1">
      <c r="A65" s="10">
        <v>52</v>
      </c>
      <c r="B65" s="10" t="s">
        <v>30</v>
      </c>
      <c r="C65" s="8" t="s">
        <v>31</v>
      </c>
      <c r="D65" s="27" t="s">
        <v>286</v>
      </c>
      <c r="E65" s="26" t="s">
        <v>287</v>
      </c>
      <c r="F65" s="8"/>
      <c r="G65" s="12" t="s">
        <v>143</v>
      </c>
      <c r="H65" s="12" t="s">
        <v>288</v>
      </c>
      <c r="I65" s="12">
        <v>50</v>
      </c>
      <c r="J65" s="8"/>
      <c r="K65" s="8"/>
      <c r="L65" s="8"/>
      <c r="M65" s="8">
        <v>50</v>
      </c>
      <c r="N65" s="11"/>
      <c r="O65" s="11" t="s">
        <v>276</v>
      </c>
      <c r="P65" s="11" t="s">
        <v>276</v>
      </c>
      <c r="Q65" s="54">
        <v>44653</v>
      </c>
      <c r="R65" s="54">
        <v>44683</v>
      </c>
      <c r="S65" s="54">
        <v>44775</v>
      </c>
      <c r="T65" s="54">
        <v>44806</v>
      </c>
      <c r="U65" s="8"/>
    </row>
    <row r="66" spans="1:21" s="1" customFormat="1" ht="30.75" customHeight="1">
      <c r="A66" s="10">
        <v>53</v>
      </c>
      <c r="B66" s="10" t="s">
        <v>30</v>
      </c>
      <c r="C66" s="8" t="s">
        <v>31</v>
      </c>
      <c r="D66" s="27" t="s">
        <v>289</v>
      </c>
      <c r="E66" s="26" t="s">
        <v>290</v>
      </c>
      <c r="F66" s="8"/>
      <c r="G66" s="12" t="s">
        <v>93</v>
      </c>
      <c r="H66" s="12" t="s">
        <v>291</v>
      </c>
      <c r="I66" s="12">
        <v>50</v>
      </c>
      <c r="J66" s="8"/>
      <c r="K66" s="8">
        <v>50</v>
      </c>
      <c r="L66" s="8"/>
      <c r="M66" s="8"/>
      <c r="N66" s="11"/>
      <c r="O66" s="26" t="s">
        <v>292</v>
      </c>
      <c r="P66" s="26" t="s">
        <v>293</v>
      </c>
      <c r="Q66" s="54">
        <v>44653</v>
      </c>
      <c r="R66" s="54">
        <v>44683</v>
      </c>
      <c r="S66" s="54">
        <v>44775</v>
      </c>
      <c r="T66" s="54">
        <v>44806</v>
      </c>
      <c r="U66" s="8"/>
    </row>
    <row r="67" spans="1:21" s="1" customFormat="1" ht="30.75" customHeight="1">
      <c r="A67" s="10">
        <v>54</v>
      </c>
      <c r="B67" s="10" t="s">
        <v>30</v>
      </c>
      <c r="C67" s="8" t="s">
        <v>31</v>
      </c>
      <c r="D67" s="45" t="s">
        <v>294</v>
      </c>
      <c r="E67" s="26" t="s">
        <v>295</v>
      </c>
      <c r="F67" s="8"/>
      <c r="G67" s="12" t="s">
        <v>62</v>
      </c>
      <c r="H67" s="12" t="s">
        <v>296</v>
      </c>
      <c r="I67" s="12">
        <v>50</v>
      </c>
      <c r="J67" s="8"/>
      <c r="K67" s="8">
        <v>50</v>
      </c>
      <c r="L67" s="8"/>
      <c r="M67" s="8"/>
      <c r="N67" s="11"/>
      <c r="O67" s="26" t="s">
        <v>292</v>
      </c>
      <c r="P67" s="26" t="s">
        <v>293</v>
      </c>
      <c r="Q67" s="54">
        <v>44653</v>
      </c>
      <c r="R67" s="54">
        <v>44683</v>
      </c>
      <c r="S67" s="54">
        <v>44775</v>
      </c>
      <c r="T67" s="54">
        <v>44806</v>
      </c>
      <c r="U67" s="8"/>
    </row>
    <row r="68" spans="1:21" s="1" customFormat="1" ht="30.75" customHeight="1">
      <c r="A68" s="10">
        <v>55</v>
      </c>
      <c r="B68" s="10" t="s">
        <v>30</v>
      </c>
      <c r="C68" s="8" t="s">
        <v>31</v>
      </c>
      <c r="D68" s="45" t="s">
        <v>297</v>
      </c>
      <c r="E68" s="20" t="s">
        <v>298</v>
      </c>
      <c r="F68" s="8"/>
      <c r="G68" s="12" t="s">
        <v>153</v>
      </c>
      <c r="H68" s="20" t="s">
        <v>299</v>
      </c>
      <c r="I68" s="12">
        <v>282.8</v>
      </c>
      <c r="J68" s="8"/>
      <c r="K68" s="12"/>
      <c r="L68" s="12">
        <v>282.8</v>
      </c>
      <c r="M68" s="8"/>
      <c r="N68" s="11"/>
      <c r="O68" s="20" t="s">
        <v>300</v>
      </c>
      <c r="P68" s="26" t="s">
        <v>293</v>
      </c>
      <c r="Q68" s="54">
        <v>44653</v>
      </c>
      <c r="R68" s="54">
        <v>44683</v>
      </c>
      <c r="S68" s="54">
        <v>44775</v>
      </c>
      <c r="T68" s="54">
        <v>44806</v>
      </c>
      <c r="U68" s="8"/>
    </row>
    <row r="69" spans="1:21" s="1" customFormat="1" ht="30.75" customHeight="1">
      <c r="A69" s="10">
        <v>56</v>
      </c>
      <c r="B69" s="10" t="s">
        <v>30</v>
      </c>
      <c r="C69" s="8" t="s">
        <v>31</v>
      </c>
      <c r="D69" s="27" t="s">
        <v>301</v>
      </c>
      <c r="E69" s="12" t="s">
        <v>302</v>
      </c>
      <c r="F69" s="8"/>
      <c r="G69" s="12" t="s">
        <v>148</v>
      </c>
      <c r="H69" s="12" t="s">
        <v>303</v>
      </c>
      <c r="I69" s="12">
        <v>50</v>
      </c>
      <c r="J69" s="8"/>
      <c r="K69" s="8"/>
      <c r="L69" s="8">
        <v>50</v>
      </c>
      <c r="M69" s="8"/>
      <c r="N69" s="11"/>
      <c r="O69" s="12" t="s">
        <v>255</v>
      </c>
      <c r="P69" s="12" t="s">
        <v>256</v>
      </c>
      <c r="Q69" s="54">
        <v>44653</v>
      </c>
      <c r="R69" s="54">
        <v>44683</v>
      </c>
      <c r="S69" s="54">
        <v>44775</v>
      </c>
      <c r="T69" s="54">
        <v>44806</v>
      </c>
      <c r="U69" s="8"/>
    </row>
    <row r="70" spans="1:21" s="1" customFormat="1" ht="30.75" customHeight="1">
      <c r="A70" s="10">
        <v>57</v>
      </c>
      <c r="B70" s="10" t="s">
        <v>30</v>
      </c>
      <c r="C70" s="8" t="s">
        <v>31</v>
      </c>
      <c r="D70" s="27" t="s">
        <v>304</v>
      </c>
      <c r="E70" s="12" t="s">
        <v>305</v>
      </c>
      <c r="F70" s="8"/>
      <c r="G70" s="12" t="s">
        <v>35</v>
      </c>
      <c r="H70" s="12" t="s">
        <v>306</v>
      </c>
      <c r="I70" s="49">
        <v>50</v>
      </c>
      <c r="J70" s="8"/>
      <c r="K70" s="8"/>
      <c r="L70" s="8">
        <v>50</v>
      </c>
      <c r="M70" s="8"/>
      <c r="N70" s="11"/>
      <c r="O70" s="12" t="s">
        <v>307</v>
      </c>
      <c r="P70" s="12" t="s">
        <v>307</v>
      </c>
      <c r="Q70" s="54">
        <v>44653</v>
      </c>
      <c r="R70" s="54">
        <v>44683</v>
      </c>
      <c r="S70" s="54">
        <v>44775</v>
      </c>
      <c r="T70" s="54">
        <v>44806</v>
      </c>
      <c r="U70" s="8"/>
    </row>
    <row r="71" spans="1:21" ht="11.25">
      <c r="A71" s="10"/>
      <c r="B71" s="10"/>
      <c r="C71" s="8"/>
      <c r="D71" s="20" t="s">
        <v>175</v>
      </c>
      <c r="E71" s="30"/>
      <c r="F71" s="8"/>
      <c r="G71" s="12"/>
      <c r="H71" s="30"/>
      <c r="I71" s="8">
        <f>SUM(I47:I70)</f>
        <v>2644.5</v>
      </c>
      <c r="J71" s="8">
        <f>SUM(J47:J70)</f>
        <v>1457.6</v>
      </c>
      <c r="K71" s="8">
        <f>SUM(K47:K70)</f>
        <v>100</v>
      </c>
      <c r="L71" s="8">
        <f>SUM(L47:L70)</f>
        <v>532.8</v>
      </c>
      <c r="M71" s="8">
        <f>SUM(M47:M70)</f>
        <v>554.1</v>
      </c>
      <c r="N71" s="11"/>
      <c r="O71" s="8"/>
      <c r="P71" s="8"/>
      <c r="Q71" s="54"/>
      <c r="R71" s="54"/>
      <c r="S71" s="54"/>
      <c r="T71" s="54"/>
      <c r="U71" s="8"/>
    </row>
    <row r="72" spans="1:21" ht="11.25">
      <c r="A72" s="10"/>
      <c r="B72" s="10"/>
      <c r="C72" s="55" t="s">
        <v>308</v>
      </c>
      <c r="D72" s="55"/>
      <c r="E72" s="55"/>
      <c r="F72" s="55"/>
      <c r="G72" s="55"/>
      <c r="H72" s="55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1.25">
      <c r="A73" s="10"/>
      <c r="B73" s="10"/>
      <c r="C73" s="8"/>
      <c r="D73" s="8" t="s">
        <v>309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s="1" customFormat="1" ht="56.25">
      <c r="A74" s="10">
        <v>58</v>
      </c>
      <c r="B74" s="10" t="s">
        <v>30</v>
      </c>
      <c r="C74" s="8" t="s">
        <v>310</v>
      </c>
      <c r="D74" s="27" t="s">
        <v>311</v>
      </c>
      <c r="E74" s="12" t="s">
        <v>312</v>
      </c>
      <c r="F74" s="8" t="s">
        <v>169</v>
      </c>
      <c r="G74" s="12" t="s">
        <v>153</v>
      </c>
      <c r="H74" s="12" t="s">
        <v>313</v>
      </c>
      <c r="I74" s="68">
        <v>1210</v>
      </c>
      <c r="J74" s="10"/>
      <c r="K74" s="10"/>
      <c r="L74" s="8"/>
      <c r="M74" s="68">
        <v>1210</v>
      </c>
      <c r="N74" s="12" t="s">
        <v>153</v>
      </c>
      <c r="O74" s="12" t="s">
        <v>314</v>
      </c>
      <c r="P74" s="12" t="s">
        <v>315</v>
      </c>
      <c r="Q74" s="54">
        <v>44683</v>
      </c>
      <c r="R74" s="54">
        <v>44714</v>
      </c>
      <c r="S74" s="54">
        <v>44806</v>
      </c>
      <c r="T74" s="54">
        <v>44836</v>
      </c>
      <c r="U74" s="13"/>
    </row>
    <row r="75" spans="1:21" s="1" customFormat="1" ht="56.25">
      <c r="A75" s="10">
        <v>59</v>
      </c>
      <c r="B75" s="10" t="s">
        <v>30</v>
      </c>
      <c r="C75" s="8" t="s">
        <v>310</v>
      </c>
      <c r="D75" s="12" t="s">
        <v>316</v>
      </c>
      <c r="E75" s="26" t="s">
        <v>317</v>
      </c>
      <c r="F75" s="8" t="s">
        <v>169</v>
      </c>
      <c r="G75" s="12" t="s">
        <v>153</v>
      </c>
      <c r="H75" s="12" t="s">
        <v>318</v>
      </c>
      <c r="I75" s="68">
        <v>80</v>
      </c>
      <c r="J75" s="10"/>
      <c r="K75" s="10"/>
      <c r="L75" s="8"/>
      <c r="M75" s="11">
        <v>80</v>
      </c>
      <c r="N75" s="12" t="s">
        <v>153</v>
      </c>
      <c r="O75" s="12" t="s">
        <v>319</v>
      </c>
      <c r="P75" s="12" t="s">
        <v>315</v>
      </c>
      <c r="Q75" s="54">
        <v>44683</v>
      </c>
      <c r="R75" s="54">
        <v>44714</v>
      </c>
      <c r="S75" s="54">
        <v>44806</v>
      </c>
      <c r="T75" s="54">
        <v>44836</v>
      </c>
      <c r="U75" s="13"/>
    </row>
    <row r="76" spans="1:21" s="1" customFormat="1" ht="56.25">
      <c r="A76" s="10">
        <v>60</v>
      </c>
      <c r="B76" s="10" t="s">
        <v>30</v>
      </c>
      <c r="C76" s="8" t="s">
        <v>310</v>
      </c>
      <c r="D76" s="20" t="s">
        <v>320</v>
      </c>
      <c r="E76" s="11" t="s">
        <v>321</v>
      </c>
      <c r="F76" s="8" t="s">
        <v>169</v>
      </c>
      <c r="G76" s="12" t="s">
        <v>72</v>
      </c>
      <c r="H76" s="11" t="s">
        <v>322</v>
      </c>
      <c r="I76" s="68">
        <v>200</v>
      </c>
      <c r="J76" s="10"/>
      <c r="K76" s="10"/>
      <c r="L76" s="8"/>
      <c r="M76" s="11">
        <v>200</v>
      </c>
      <c r="N76" s="12" t="s">
        <v>72</v>
      </c>
      <c r="O76" s="12" t="s">
        <v>323</v>
      </c>
      <c r="P76" s="12" t="s">
        <v>315</v>
      </c>
      <c r="Q76" s="54">
        <v>44683</v>
      </c>
      <c r="R76" s="54">
        <v>44714</v>
      </c>
      <c r="S76" s="54">
        <v>44806</v>
      </c>
      <c r="T76" s="54">
        <v>44836</v>
      </c>
      <c r="U76" s="8"/>
    </row>
    <row r="77" spans="1:21" s="1" customFormat="1" ht="56.25">
      <c r="A77" s="10">
        <v>61</v>
      </c>
      <c r="B77" s="10" t="s">
        <v>30</v>
      </c>
      <c r="C77" s="8" t="s">
        <v>310</v>
      </c>
      <c r="D77" s="56" t="s">
        <v>324</v>
      </c>
      <c r="E77" s="13" t="s">
        <v>325</v>
      </c>
      <c r="F77" s="8" t="s">
        <v>169</v>
      </c>
      <c r="G77" s="12" t="s">
        <v>72</v>
      </c>
      <c r="H77" s="57" t="s">
        <v>326</v>
      </c>
      <c r="I77" s="68">
        <v>150</v>
      </c>
      <c r="J77" s="10"/>
      <c r="K77" s="10"/>
      <c r="L77" s="8"/>
      <c r="M77" s="11">
        <v>150</v>
      </c>
      <c r="N77" s="12" t="s">
        <v>72</v>
      </c>
      <c r="O77" s="12" t="s">
        <v>327</v>
      </c>
      <c r="P77" s="12" t="s">
        <v>315</v>
      </c>
      <c r="Q77" s="54">
        <v>44683</v>
      </c>
      <c r="R77" s="54">
        <v>44714</v>
      </c>
      <c r="S77" s="54">
        <v>44806</v>
      </c>
      <c r="T77" s="54">
        <v>44836</v>
      </c>
      <c r="U77" s="8"/>
    </row>
    <row r="78" spans="1:21" s="1" customFormat="1" ht="56.25">
      <c r="A78" s="10">
        <v>62</v>
      </c>
      <c r="B78" s="10" t="s">
        <v>30</v>
      </c>
      <c r="C78" s="8" t="s">
        <v>310</v>
      </c>
      <c r="D78" s="26" t="s">
        <v>328</v>
      </c>
      <c r="E78" s="26" t="s">
        <v>329</v>
      </c>
      <c r="F78" s="8" t="s">
        <v>169</v>
      </c>
      <c r="G78" s="12" t="s">
        <v>93</v>
      </c>
      <c r="H78" s="12" t="s">
        <v>330</v>
      </c>
      <c r="I78" s="68">
        <v>100</v>
      </c>
      <c r="J78" s="10"/>
      <c r="K78" s="10"/>
      <c r="L78" s="8"/>
      <c r="M78" s="11">
        <v>100</v>
      </c>
      <c r="N78" s="12" t="s">
        <v>93</v>
      </c>
      <c r="O78" s="12" t="s">
        <v>331</v>
      </c>
      <c r="P78" s="12" t="s">
        <v>315</v>
      </c>
      <c r="Q78" s="54">
        <v>44683</v>
      </c>
      <c r="R78" s="54">
        <v>44714</v>
      </c>
      <c r="S78" s="54">
        <v>44806</v>
      </c>
      <c r="T78" s="54">
        <v>44836</v>
      </c>
      <c r="U78" s="8"/>
    </row>
    <row r="79" spans="1:21" s="1" customFormat="1" ht="67.5">
      <c r="A79" s="10">
        <v>63</v>
      </c>
      <c r="B79" s="10" t="s">
        <v>30</v>
      </c>
      <c r="C79" s="8" t="s">
        <v>310</v>
      </c>
      <c r="D79" s="58" t="s">
        <v>332</v>
      </c>
      <c r="E79" s="56" t="s">
        <v>333</v>
      </c>
      <c r="F79" s="8" t="s">
        <v>169</v>
      </c>
      <c r="G79" s="12" t="s">
        <v>93</v>
      </c>
      <c r="H79" s="59" t="s">
        <v>334</v>
      </c>
      <c r="I79" s="68">
        <v>394</v>
      </c>
      <c r="K79" s="10"/>
      <c r="L79" s="8"/>
      <c r="M79" s="11">
        <v>394</v>
      </c>
      <c r="N79" s="12" t="s">
        <v>93</v>
      </c>
      <c r="O79" s="12" t="s">
        <v>331</v>
      </c>
      <c r="P79" s="12" t="s">
        <v>315</v>
      </c>
      <c r="Q79" s="54">
        <v>44683</v>
      </c>
      <c r="R79" s="54">
        <v>44714</v>
      </c>
      <c r="S79" s="54">
        <v>44806</v>
      </c>
      <c r="T79" s="54">
        <v>44836</v>
      </c>
      <c r="U79" s="8"/>
    </row>
    <row r="80" spans="1:21" s="1" customFormat="1" ht="56.25">
      <c r="A80" s="10">
        <v>64</v>
      </c>
      <c r="B80" s="10" t="s">
        <v>30</v>
      </c>
      <c r="C80" s="8" t="s">
        <v>310</v>
      </c>
      <c r="D80" s="20" t="s">
        <v>335</v>
      </c>
      <c r="E80" s="20" t="s">
        <v>336</v>
      </c>
      <c r="F80" s="8" t="s">
        <v>169</v>
      </c>
      <c r="G80" s="20" t="s">
        <v>201</v>
      </c>
      <c r="H80" s="20" t="s">
        <v>337</v>
      </c>
      <c r="I80" s="68">
        <v>200</v>
      </c>
      <c r="K80" s="8"/>
      <c r="L80" s="8"/>
      <c r="M80" s="8">
        <v>200</v>
      </c>
      <c r="N80" s="20" t="s">
        <v>201</v>
      </c>
      <c r="O80" s="12" t="s">
        <v>327</v>
      </c>
      <c r="P80" s="12" t="s">
        <v>315</v>
      </c>
      <c r="Q80" s="54">
        <v>44683</v>
      </c>
      <c r="R80" s="54">
        <v>44714</v>
      </c>
      <c r="S80" s="54">
        <v>44806</v>
      </c>
      <c r="T80" s="54">
        <v>44836</v>
      </c>
      <c r="U80" s="8"/>
    </row>
    <row r="81" spans="1:21" s="1" customFormat="1" ht="56.25">
      <c r="A81" s="10">
        <v>65</v>
      </c>
      <c r="B81" s="10" t="s">
        <v>30</v>
      </c>
      <c r="C81" s="8" t="s">
        <v>310</v>
      </c>
      <c r="D81" s="20" t="s">
        <v>338</v>
      </c>
      <c r="E81" s="20" t="s">
        <v>339</v>
      </c>
      <c r="F81" s="8" t="s">
        <v>169</v>
      </c>
      <c r="G81" s="20" t="s">
        <v>35</v>
      </c>
      <c r="H81" s="13" t="s">
        <v>340</v>
      </c>
      <c r="I81" s="68">
        <v>720</v>
      </c>
      <c r="K81" s="8">
        <v>720</v>
      </c>
      <c r="L81" s="8"/>
      <c r="M81" s="8"/>
      <c r="N81" s="20" t="s">
        <v>35</v>
      </c>
      <c r="O81" s="12" t="s">
        <v>341</v>
      </c>
      <c r="P81" s="12" t="s">
        <v>315</v>
      </c>
      <c r="Q81" s="54">
        <v>44683</v>
      </c>
      <c r="R81" s="54">
        <v>44714</v>
      </c>
      <c r="S81" s="54">
        <v>44806</v>
      </c>
      <c r="T81" s="54">
        <v>44836</v>
      </c>
      <c r="U81" s="8"/>
    </row>
    <row r="82" spans="1:21" s="1" customFormat="1" ht="56.25">
      <c r="A82" s="10">
        <v>66</v>
      </c>
      <c r="B82" s="10" t="s">
        <v>30</v>
      </c>
      <c r="C82" s="8" t="s">
        <v>310</v>
      </c>
      <c r="D82" s="20" t="s">
        <v>342</v>
      </c>
      <c r="E82" s="20" t="s">
        <v>343</v>
      </c>
      <c r="F82" s="8" t="s">
        <v>169</v>
      </c>
      <c r="G82" s="20" t="s">
        <v>52</v>
      </c>
      <c r="H82" s="20" t="s">
        <v>344</v>
      </c>
      <c r="I82" s="68">
        <v>60</v>
      </c>
      <c r="J82" s="8"/>
      <c r="K82" s="8"/>
      <c r="L82" s="8"/>
      <c r="M82" s="8">
        <v>60</v>
      </c>
      <c r="N82" s="20" t="s">
        <v>52</v>
      </c>
      <c r="O82" s="12" t="s">
        <v>327</v>
      </c>
      <c r="P82" s="12" t="s">
        <v>315</v>
      </c>
      <c r="Q82" s="54">
        <v>44683</v>
      </c>
      <c r="R82" s="54">
        <v>44714</v>
      </c>
      <c r="S82" s="54">
        <v>44806</v>
      </c>
      <c r="T82" s="54">
        <v>44836</v>
      </c>
      <c r="U82" s="8"/>
    </row>
    <row r="83" spans="1:21" s="1" customFormat="1" ht="56.25">
      <c r="A83" s="10">
        <v>67</v>
      </c>
      <c r="B83" s="10" t="s">
        <v>30</v>
      </c>
      <c r="C83" s="8" t="s">
        <v>310</v>
      </c>
      <c r="D83" s="20" t="s">
        <v>345</v>
      </c>
      <c r="E83" s="20" t="s">
        <v>346</v>
      </c>
      <c r="F83" s="8" t="s">
        <v>169</v>
      </c>
      <c r="G83" s="20" t="s">
        <v>138</v>
      </c>
      <c r="H83" s="20" t="s">
        <v>347</v>
      </c>
      <c r="I83" s="69">
        <v>974.5</v>
      </c>
      <c r="J83" s="12">
        <v>350</v>
      </c>
      <c r="K83" s="70">
        <v>624.5</v>
      </c>
      <c r="L83" s="8"/>
      <c r="M83" s="8"/>
      <c r="N83" s="20" t="s">
        <v>138</v>
      </c>
      <c r="O83" s="12" t="s">
        <v>348</v>
      </c>
      <c r="P83" s="12" t="s">
        <v>315</v>
      </c>
      <c r="Q83" s="54">
        <v>44683</v>
      </c>
      <c r="R83" s="54">
        <v>44714</v>
      </c>
      <c r="S83" s="54">
        <v>44806</v>
      </c>
      <c r="T83" s="54">
        <v>44836</v>
      </c>
      <c r="U83" s="8"/>
    </row>
    <row r="84" spans="1:21" s="1" customFormat="1" ht="56.25">
      <c r="A84" s="10">
        <v>68</v>
      </c>
      <c r="B84" s="10" t="s">
        <v>30</v>
      </c>
      <c r="C84" s="8" t="s">
        <v>310</v>
      </c>
      <c r="D84" s="20" t="s">
        <v>349</v>
      </c>
      <c r="E84" s="20" t="s">
        <v>350</v>
      </c>
      <c r="F84" s="8" t="s">
        <v>169</v>
      </c>
      <c r="G84" s="20" t="s">
        <v>138</v>
      </c>
      <c r="H84" s="20" t="s">
        <v>351</v>
      </c>
      <c r="I84" s="68">
        <v>160</v>
      </c>
      <c r="J84" s="8"/>
      <c r="K84" s="8">
        <v>160</v>
      </c>
      <c r="L84" s="8"/>
      <c r="M84" s="8"/>
      <c r="N84" s="20" t="s">
        <v>138</v>
      </c>
      <c r="O84" s="12" t="s">
        <v>327</v>
      </c>
      <c r="P84" s="12" t="s">
        <v>315</v>
      </c>
      <c r="Q84" s="54">
        <v>44683</v>
      </c>
      <c r="R84" s="54">
        <v>44714</v>
      </c>
      <c r="S84" s="54">
        <v>44806</v>
      </c>
      <c r="T84" s="54">
        <v>44836</v>
      </c>
      <c r="U84" s="8"/>
    </row>
    <row r="85" spans="1:21" s="1" customFormat="1" ht="56.25">
      <c r="A85" s="10">
        <v>69</v>
      </c>
      <c r="B85" s="10" t="s">
        <v>30</v>
      </c>
      <c r="C85" s="8" t="s">
        <v>310</v>
      </c>
      <c r="D85" s="20" t="s">
        <v>352</v>
      </c>
      <c r="E85" s="20" t="s">
        <v>353</v>
      </c>
      <c r="F85" s="8" t="s">
        <v>169</v>
      </c>
      <c r="G85" s="20" t="s">
        <v>138</v>
      </c>
      <c r="H85" s="20" t="s">
        <v>354</v>
      </c>
      <c r="I85" s="69">
        <v>50</v>
      </c>
      <c r="J85" s="12">
        <v>50</v>
      </c>
      <c r="K85" s="70"/>
      <c r="L85" s="8"/>
      <c r="M85" s="8"/>
      <c r="N85" s="20" t="s">
        <v>138</v>
      </c>
      <c r="O85" s="12" t="s">
        <v>355</v>
      </c>
      <c r="P85" s="12" t="s">
        <v>315</v>
      </c>
      <c r="Q85" s="54">
        <v>44683</v>
      </c>
      <c r="R85" s="54">
        <v>44714</v>
      </c>
      <c r="S85" s="54">
        <v>44806</v>
      </c>
      <c r="T85" s="54">
        <v>44836</v>
      </c>
      <c r="U85" s="8"/>
    </row>
    <row r="86" spans="1:21" s="1" customFormat="1" ht="56.25">
      <c r="A86" s="10">
        <v>70</v>
      </c>
      <c r="B86" s="10" t="s">
        <v>30</v>
      </c>
      <c r="C86" s="8" t="s">
        <v>310</v>
      </c>
      <c r="D86" s="20" t="s">
        <v>356</v>
      </c>
      <c r="E86" s="12" t="s">
        <v>357</v>
      </c>
      <c r="F86" s="8" t="s">
        <v>169</v>
      </c>
      <c r="G86" s="20" t="s">
        <v>82</v>
      </c>
      <c r="H86" s="20" t="s">
        <v>358</v>
      </c>
      <c r="I86" s="69">
        <v>70</v>
      </c>
      <c r="J86" s="12">
        <v>70</v>
      </c>
      <c r="K86" s="70"/>
      <c r="L86" s="8"/>
      <c r="M86" s="8"/>
      <c r="N86" s="20" t="s">
        <v>82</v>
      </c>
      <c r="O86" s="12" t="s">
        <v>331</v>
      </c>
      <c r="P86" s="12" t="s">
        <v>315</v>
      </c>
      <c r="Q86" s="54">
        <v>44683</v>
      </c>
      <c r="R86" s="54">
        <v>44714</v>
      </c>
      <c r="S86" s="54">
        <v>44806</v>
      </c>
      <c r="T86" s="54">
        <v>44836</v>
      </c>
      <c r="U86" s="8"/>
    </row>
    <row r="87" spans="1:21" s="1" customFormat="1" ht="56.25">
      <c r="A87" s="10">
        <v>71</v>
      </c>
      <c r="B87" s="10" t="s">
        <v>30</v>
      </c>
      <c r="C87" s="8" t="s">
        <v>310</v>
      </c>
      <c r="D87" s="20" t="s">
        <v>359</v>
      </c>
      <c r="E87" s="20" t="s">
        <v>360</v>
      </c>
      <c r="F87" s="8" t="s">
        <v>169</v>
      </c>
      <c r="G87" s="20" t="s">
        <v>128</v>
      </c>
      <c r="H87" s="20" t="s">
        <v>361</v>
      </c>
      <c r="I87" s="69">
        <v>300</v>
      </c>
      <c r="J87" s="12">
        <v>300</v>
      </c>
      <c r="K87" s="70"/>
      <c r="L87" s="8"/>
      <c r="M87" s="8"/>
      <c r="N87" s="20" t="s">
        <v>128</v>
      </c>
      <c r="O87" s="12" t="s">
        <v>362</v>
      </c>
      <c r="P87" s="12" t="s">
        <v>315</v>
      </c>
      <c r="Q87" s="54">
        <v>44683</v>
      </c>
      <c r="R87" s="54">
        <v>44714</v>
      </c>
      <c r="S87" s="54">
        <v>44806</v>
      </c>
      <c r="T87" s="54">
        <v>44836</v>
      </c>
      <c r="U87" s="8"/>
    </row>
    <row r="88" spans="1:21" s="1" customFormat="1" ht="56.25">
      <c r="A88" s="10">
        <v>72</v>
      </c>
      <c r="B88" s="10" t="s">
        <v>30</v>
      </c>
      <c r="C88" s="8" t="s">
        <v>310</v>
      </c>
      <c r="D88" s="43" t="s">
        <v>363</v>
      </c>
      <c r="E88" s="12" t="s">
        <v>364</v>
      </c>
      <c r="F88" s="8" t="s">
        <v>169</v>
      </c>
      <c r="G88" s="20" t="s">
        <v>77</v>
      </c>
      <c r="H88" s="20" t="s">
        <v>365</v>
      </c>
      <c r="I88" s="69">
        <v>100</v>
      </c>
      <c r="K88" s="12">
        <v>100</v>
      </c>
      <c r="L88" s="8"/>
      <c r="M88" s="8"/>
      <c r="N88" s="20" t="s">
        <v>77</v>
      </c>
      <c r="O88" s="12" t="s">
        <v>327</v>
      </c>
      <c r="P88" s="12" t="s">
        <v>315</v>
      </c>
      <c r="Q88" s="54">
        <v>44683</v>
      </c>
      <c r="R88" s="54">
        <v>44714</v>
      </c>
      <c r="S88" s="54">
        <v>44806</v>
      </c>
      <c r="T88" s="54">
        <v>44836</v>
      </c>
      <c r="U88" s="8"/>
    </row>
    <row r="89" spans="1:21" s="1" customFormat="1" ht="56.25">
      <c r="A89" s="10">
        <v>73</v>
      </c>
      <c r="B89" s="10" t="s">
        <v>30</v>
      </c>
      <c r="C89" s="8" t="s">
        <v>310</v>
      </c>
      <c r="D89" s="12" t="s">
        <v>366</v>
      </c>
      <c r="E89" s="12" t="s">
        <v>367</v>
      </c>
      <c r="F89" s="8" t="s">
        <v>169</v>
      </c>
      <c r="G89" s="20" t="s">
        <v>108</v>
      </c>
      <c r="H89" s="12" t="s">
        <v>368</v>
      </c>
      <c r="I89" s="69">
        <v>150</v>
      </c>
      <c r="K89" s="12">
        <v>150</v>
      </c>
      <c r="L89" s="8"/>
      <c r="M89" s="8"/>
      <c r="N89" s="20" t="s">
        <v>108</v>
      </c>
      <c r="O89" s="12" t="s">
        <v>327</v>
      </c>
      <c r="P89" s="12" t="s">
        <v>315</v>
      </c>
      <c r="Q89" s="54">
        <v>44683</v>
      </c>
      <c r="R89" s="54">
        <v>44714</v>
      </c>
      <c r="S89" s="54">
        <v>44806</v>
      </c>
      <c r="T89" s="54">
        <v>44836</v>
      </c>
      <c r="U89" s="8"/>
    </row>
    <row r="90" spans="1:21" s="1" customFormat="1" ht="56.25">
      <c r="A90" s="10">
        <v>74</v>
      </c>
      <c r="B90" s="10" t="s">
        <v>30</v>
      </c>
      <c r="C90" s="8" t="s">
        <v>310</v>
      </c>
      <c r="D90" s="20" t="s">
        <v>369</v>
      </c>
      <c r="E90" s="12" t="s">
        <v>370</v>
      </c>
      <c r="F90" s="8" t="s">
        <v>169</v>
      </c>
      <c r="G90" s="20" t="s">
        <v>42</v>
      </c>
      <c r="H90" s="20" t="s">
        <v>371</v>
      </c>
      <c r="I90" s="69">
        <v>60</v>
      </c>
      <c r="J90" s="12">
        <v>60</v>
      </c>
      <c r="K90" s="70"/>
      <c r="L90" s="8"/>
      <c r="M90" s="8"/>
      <c r="N90" s="20" t="s">
        <v>42</v>
      </c>
      <c r="O90" s="12" t="s">
        <v>372</v>
      </c>
      <c r="P90" s="12" t="s">
        <v>315</v>
      </c>
      <c r="Q90" s="54">
        <v>44683</v>
      </c>
      <c r="R90" s="54">
        <v>44714</v>
      </c>
      <c r="S90" s="54">
        <v>44806</v>
      </c>
      <c r="T90" s="54">
        <v>44836</v>
      </c>
      <c r="U90" s="8"/>
    </row>
    <row r="91" spans="1:21" s="1" customFormat="1" ht="56.25">
      <c r="A91" s="10">
        <v>75</v>
      </c>
      <c r="B91" s="10" t="s">
        <v>30</v>
      </c>
      <c r="C91" s="8" t="s">
        <v>310</v>
      </c>
      <c r="D91" s="20" t="s">
        <v>373</v>
      </c>
      <c r="E91" s="12" t="s">
        <v>374</v>
      </c>
      <c r="F91" s="8" t="s">
        <v>169</v>
      </c>
      <c r="G91" s="20" t="s">
        <v>82</v>
      </c>
      <c r="H91" s="12" t="s">
        <v>375</v>
      </c>
      <c r="I91" s="69">
        <v>80</v>
      </c>
      <c r="K91" s="12">
        <v>80</v>
      </c>
      <c r="L91" s="8"/>
      <c r="M91" s="8"/>
      <c r="N91" s="20" t="s">
        <v>82</v>
      </c>
      <c r="O91" s="12" t="s">
        <v>376</v>
      </c>
      <c r="P91" s="12" t="s">
        <v>315</v>
      </c>
      <c r="Q91" s="54">
        <v>44683</v>
      </c>
      <c r="R91" s="54">
        <v>44714</v>
      </c>
      <c r="S91" s="54">
        <v>44806</v>
      </c>
      <c r="T91" s="54">
        <v>44836</v>
      </c>
      <c r="U91" s="8"/>
    </row>
    <row r="92" spans="1:21" s="1" customFormat="1" ht="67.5">
      <c r="A92" s="10">
        <v>76</v>
      </c>
      <c r="B92" s="10" t="s">
        <v>30</v>
      </c>
      <c r="C92" s="8" t="s">
        <v>310</v>
      </c>
      <c r="D92" s="43" t="s">
        <v>377</v>
      </c>
      <c r="E92" s="60" t="s">
        <v>378</v>
      </c>
      <c r="F92" s="8" t="s">
        <v>169</v>
      </c>
      <c r="G92" s="20" t="s">
        <v>88</v>
      </c>
      <c r="H92" s="26" t="s">
        <v>379</v>
      </c>
      <c r="I92" s="69">
        <v>105.3</v>
      </c>
      <c r="J92" s="12"/>
      <c r="K92" s="70">
        <v>105.3</v>
      </c>
      <c r="L92" s="8"/>
      <c r="M92" s="8"/>
      <c r="N92" s="20" t="s">
        <v>88</v>
      </c>
      <c r="O92" s="26" t="s">
        <v>380</v>
      </c>
      <c r="P92" s="26" t="s">
        <v>381</v>
      </c>
      <c r="Q92" s="54">
        <v>44683</v>
      </c>
      <c r="R92" s="54">
        <v>44714</v>
      </c>
      <c r="S92" s="54">
        <v>44806</v>
      </c>
      <c r="T92" s="54">
        <v>44836</v>
      </c>
      <c r="U92" s="58"/>
    </row>
    <row r="93" spans="1:21" s="1" customFormat="1" ht="45">
      <c r="A93" s="10">
        <v>77</v>
      </c>
      <c r="B93" s="10" t="s">
        <v>30</v>
      </c>
      <c r="C93" s="8" t="s">
        <v>310</v>
      </c>
      <c r="D93" s="61" t="s">
        <v>382</v>
      </c>
      <c r="E93" s="61" t="s">
        <v>383</v>
      </c>
      <c r="F93" s="62" t="s">
        <v>384</v>
      </c>
      <c r="G93" s="20" t="s">
        <v>385</v>
      </c>
      <c r="H93" s="60" t="s">
        <v>386</v>
      </c>
      <c r="I93" s="12">
        <v>929.872</v>
      </c>
      <c r="J93" s="8">
        <v>53.63</v>
      </c>
      <c r="K93" s="8">
        <v>480.6</v>
      </c>
      <c r="L93" s="8">
        <v>346.2</v>
      </c>
      <c r="M93" s="8">
        <v>49.442</v>
      </c>
      <c r="N93" s="11"/>
      <c r="O93" s="61" t="s">
        <v>387</v>
      </c>
      <c r="P93" s="61" t="s">
        <v>388</v>
      </c>
      <c r="Q93" s="54">
        <v>44774</v>
      </c>
      <c r="R93" s="54">
        <v>44774</v>
      </c>
      <c r="S93" s="54">
        <v>44835</v>
      </c>
      <c r="T93" s="54">
        <v>44835</v>
      </c>
      <c r="U93" s="8"/>
    </row>
    <row r="94" spans="1:21" ht="11.25">
      <c r="A94" s="10"/>
      <c r="B94" s="10"/>
      <c r="C94" s="8"/>
      <c r="D94" s="11" t="s">
        <v>175</v>
      </c>
      <c r="E94" s="11"/>
      <c r="F94" s="8"/>
      <c r="G94" s="8"/>
      <c r="H94" s="8"/>
      <c r="I94" s="8">
        <f>SUM(I74:I93)</f>
        <v>6093.6720000000005</v>
      </c>
      <c r="J94" s="8">
        <f>SUM(J74:J93)</f>
        <v>883.63</v>
      </c>
      <c r="K94" s="8">
        <f>SUM(K74:K93)</f>
        <v>2420.4</v>
      </c>
      <c r="L94" s="8">
        <f>SUM(L74:L93)</f>
        <v>346.2</v>
      </c>
      <c r="M94" s="8">
        <f>SUM(M74:M93)</f>
        <v>2443.442</v>
      </c>
      <c r="N94" s="8"/>
      <c r="O94" s="11"/>
      <c r="P94" s="11"/>
      <c r="Q94" s="54"/>
      <c r="R94" s="54"/>
      <c r="S94" s="54"/>
      <c r="T94" s="54"/>
      <c r="U94" s="8"/>
    </row>
    <row r="95" spans="1:21" ht="22.5">
      <c r="A95" s="10"/>
      <c r="B95" s="10"/>
      <c r="C95" s="8"/>
      <c r="D95" s="38" t="s">
        <v>389</v>
      </c>
      <c r="E95" s="10"/>
      <c r="F95" s="8"/>
      <c r="G95" s="10"/>
      <c r="H95" s="10"/>
      <c r="I95" s="70"/>
      <c r="J95" s="8"/>
      <c r="K95" s="8"/>
      <c r="L95" s="8"/>
      <c r="M95" s="8"/>
      <c r="N95" s="10"/>
      <c r="O95" s="10"/>
      <c r="P95" s="11"/>
      <c r="Q95" s="54"/>
      <c r="R95" s="54"/>
      <c r="S95" s="54"/>
      <c r="T95" s="54"/>
      <c r="U95" s="8"/>
    </row>
    <row r="96" spans="1:21" s="1" customFormat="1" ht="78.75">
      <c r="A96" s="10">
        <v>78</v>
      </c>
      <c r="B96" s="10" t="s">
        <v>30</v>
      </c>
      <c r="C96" s="8" t="s">
        <v>310</v>
      </c>
      <c r="D96" s="20" t="s">
        <v>390</v>
      </c>
      <c r="E96" s="52" t="s">
        <v>391</v>
      </c>
      <c r="F96" s="8" t="s">
        <v>169</v>
      </c>
      <c r="G96" s="20" t="s">
        <v>35</v>
      </c>
      <c r="H96" s="20" t="s">
        <v>392</v>
      </c>
      <c r="I96" s="69">
        <v>40</v>
      </c>
      <c r="J96" s="12"/>
      <c r="K96" s="12">
        <v>40</v>
      </c>
      <c r="L96" s="8"/>
      <c r="M96" s="8"/>
      <c r="N96" s="20" t="s">
        <v>35</v>
      </c>
      <c r="O96" s="12" t="s">
        <v>393</v>
      </c>
      <c r="P96" s="12" t="s">
        <v>394</v>
      </c>
      <c r="Q96" s="54">
        <v>44683</v>
      </c>
      <c r="R96" s="54">
        <v>44714</v>
      </c>
      <c r="S96" s="54">
        <v>44806</v>
      </c>
      <c r="T96" s="54">
        <v>44836</v>
      </c>
      <c r="U96" s="8"/>
    </row>
    <row r="97" spans="1:21" s="1" customFormat="1" ht="67.5">
      <c r="A97" s="10">
        <v>79</v>
      </c>
      <c r="B97" s="10" t="s">
        <v>30</v>
      </c>
      <c r="C97" s="8" t="s">
        <v>310</v>
      </c>
      <c r="D97" s="20" t="s">
        <v>395</v>
      </c>
      <c r="E97" s="13" t="s">
        <v>396</v>
      </c>
      <c r="F97" s="8" t="s">
        <v>169</v>
      </c>
      <c r="G97" s="20" t="s">
        <v>138</v>
      </c>
      <c r="H97" s="20" t="s">
        <v>397</v>
      </c>
      <c r="I97" s="69">
        <v>40</v>
      </c>
      <c r="J97" s="25"/>
      <c r="K97" s="25">
        <v>40</v>
      </c>
      <c r="L97" s="8"/>
      <c r="M97" s="8"/>
      <c r="N97" s="20" t="s">
        <v>138</v>
      </c>
      <c r="O97" s="12" t="s">
        <v>398</v>
      </c>
      <c r="P97" s="12" t="s">
        <v>394</v>
      </c>
      <c r="Q97" s="54">
        <v>44683</v>
      </c>
      <c r="R97" s="54">
        <v>44714</v>
      </c>
      <c r="S97" s="54">
        <v>44806</v>
      </c>
      <c r="T97" s="54">
        <v>44836</v>
      </c>
      <c r="U97" s="8"/>
    </row>
    <row r="98" spans="1:21" s="1" customFormat="1" ht="123.75">
      <c r="A98" s="10">
        <v>80</v>
      </c>
      <c r="B98" s="10" t="s">
        <v>30</v>
      </c>
      <c r="C98" s="8" t="s">
        <v>310</v>
      </c>
      <c r="D98" s="20" t="s">
        <v>399</v>
      </c>
      <c r="E98" s="52" t="s">
        <v>400</v>
      </c>
      <c r="F98" s="8" t="s">
        <v>169</v>
      </c>
      <c r="G98" s="20" t="s">
        <v>138</v>
      </c>
      <c r="H98" s="20" t="s">
        <v>401</v>
      </c>
      <c r="I98" s="69">
        <v>640</v>
      </c>
      <c r="J98" s="25"/>
      <c r="K98" s="25">
        <v>640</v>
      </c>
      <c r="L98" s="8"/>
      <c r="M98" s="8"/>
      <c r="N98" s="20" t="s">
        <v>138</v>
      </c>
      <c r="O98" s="12" t="s">
        <v>402</v>
      </c>
      <c r="P98" s="12" t="s">
        <v>394</v>
      </c>
      <c r="Q98" s="54">
        <v>44683</v>
      </c>
      <c r="R98" s="54">
        <v>44714</v>
      </c>
      <c r="S98" s="54">
        <v>44806</v>
      </c>
      <c r="T98" s="54">
        <v>44836</v>
      </c>
      <c r="U98" s="8"/>
    </row>
    <row r="99" spans="1:21" s="1" customFormat="1" ht="67.5">
      <c r="A99" s="10">
        <v>81</v>
      </c>
      <c r="B99" s="10" t="s">
        <v>30</v>
      </c>
      <c r="C99" s="8" t="s">
        <v>310</v>
      </c>
      <c r="D99" s="43" t="s">
        <v>403</v>
      </c>
      <c r="E99" s="12" t="s">
        <v>404</v>
      </c>
      <c r="F99" s="8" t="s">
        <v>169</v>
      </c>
      <c r="G99" s="20" t="s">
        <v>153</v>
      </c>
      <c r="H99" s="20" t="s">
        <v>405</v>
      </c>
      <c r="I99" s="69">
        <v>420</v>
      </c>
      <c r="J99" s="25"/>
      <c r="K99" s="69">
        <v>420</v>
      </c>
      <c r="L99" s="8"/>
      <c r="M99" s="8"/>
      <c r="N99" s="20" t="s">
        <v>153</v>
      </c>
      <c r="O99" s="12" t="s">
        <v>406</v>
      </c>
      <c r="P99" s="12" t="s">
        <v>394</v>
      </c>
      <c r="Q99" s="54">
        <v>44683</v>
      </c>
      <c r="R99" s="54">
        <v>44714</v>
      </c>
      <c r="S99" s="54">
        <v>44806</v>
      </c>
      <c r="T99" s="54">
        <v>44836</v>
      </c>
      <c r="U99" s="12"/>
    </row>
    <row r="100" spans="1:21" ht="11.25">
      <c r="A100" s="10"/>
      <c r="B100" s="10"/>
      <c r="C100" s="8"/>
      <c r="D100" s="11" t="s">
        <v>175</v>
      </c>
      <c r="E100" s="10"/>
      <c r="F100" s="8"/>
      <c r="G100" s="10"/>
      <c r="H100" s="10"/>
      <c r="I100" s="70">
        <f>SUM(I96:I99)</f>
        <v>1140</v>
      </c>
      <c r="J100" s="70"/>
      <c r="K100" s="8">
        <f>SUM(K96:K99)</f>
        <v>1140</v>
      </c>
      <c r="L100" s="8"/>
      <c r="M100" s="8"/>
      <c r="N100" s="10"/>
      <c r="O100" s="10"/>
      <c r="P100" s="11"/>
      <c r="Q100" s="54"/>
      <c r="R100" s="54"/>
      <c r="S100" s="54"/>
      <c r="T100" s="54"/>
      <c r="U100" s="8"/>
    </row>
    <row r="101" spans="1:21" ht="22.5">
      <c r="A101" s="10"/>
      <c r="B101" s="10"/>
      <c r="C101" s="8"/>
      <c r="D101" s="38" t="s">
        <v>407</v>
      </c>
      <c r="E101" s="10"/>
      <c r="F101" s="8"/>
      <c r="G101" s="10"/>
      <c r="H101" s="10"/>
      <c r="I101" s="70"/>
      <c r="J101" s="8"/>
      <c r="K101" s="8"/>
      <c r="L101" s="8"/>
      <c r="M101" s="8"/>
      <c r="N101" s="10"/>
      <c r="O101" s="10"/>
      <c r="P101" s="11"/>
      <c r="Q101" s="54"/>
      <c r="R101" s="54"/>
      <c r="S101" s="54"/>
      <c r="T101" s="54"/>
      <c r="U101" s="8"/>
    </row>
    <row r="102" spans="1:21" s="1" customFormat="1" ht="96">
      <c r="A102" s="10">
        <v>82</v>
      </c>
      <c r="B102" s="10" t="s">
        <v>30</v>
      </c>
      <c r="C102" s="8" t="s">
        <v>310</v>
      </c>
      <c r="D102" s="20" t="s">
        <v>408</v>
      </c>
      <c r="E102" s="12" t="s">
        <v>409</v>
      </c>
      <c r="F102" s="8" t="s">
        <v>169</v>
      </c>
      <c r="G102" s="20" t="s">
        <v>133</v>
      </c>
      <c r="H102" s="63" t="s">
        <v>410</v>
      </c>
      <c r="I102" s="69">
        <v>534.52</v>
      </c>
      <c r="J102" s="71"/>
      <c r="K102" s="72"/>
      <c r="L102" s="12"/>
      <c r="M102" s="69">
        <v>534.52</v>
      </c>
      <c r="N102" s="20" t="s">
        <v>133</v>
      </c>
      <c r="O102" s="12" t="s">
        <v>411</v>
      </c>
      <c r="P102" s="12" t="s">
        <v>412</v>
      </c>
      <c r="Q102" s="54">
        <v>44683</v>
      </c>
      <c r="R102" s="54">
        <v>44714</v>
      </c>
      <c r="S102" s="54">
        <v>44806</v>
      </c>
      <c r="T102" s="54">
        <v>44836</v>
      </c>
      <c r="U102" s="8"/>
    </row>
    <row r="103" spans="1:21" s="1" customFormat="1" ht="67.5">
      <c r="A103" s="10">
        <v>83</v>
      </c>
      <c r="B103" s="10" t="s">
        <v>30</v>
      </c>
      <c r="C103" s="8" t="s">
        <v>310</v>
      </c>
      <c r="D103" s="43" t="s">
        <v>413</v>
      </c>
      <c r="E103" s="12" t="s">
        <v>414</v>
      </c>
      <c r="F103" s="8" t="s">
        <v>169</v>
      </c>
      <c r="G103" s="20" t="s">
        <v>88</v>
      </c>
      <c r="H103" s="20" t="s">
        <v>415</v>
      </c>
      <c r="I103" s="69">
        <v>95.64</v>
      </c>
      <c r="J103" s="8"/>
      <c r="K103" s="72"/>
      <c r="L103" s="12"/>
      <c r="M103" s="73">
        <v>95.64</v>
      </c>
      <c r="N103" s="20" t="s">
        <v>88</v>
      </c>
      <c r="O103" s="20" t="s">
        <v>416</v>
      </c>
      <c r="P103" s="20" t="s">
        <v>417</v>
      </c>
      <c r="Q103" s="54">
        <v>44683</v>
      </c>
      <c r="R103" s="54">
        <v>44714</v>
      </c>
      <c r="S103" s="54">
        <v>44806</v>
      </c>
      <c r="T103" s="54">
        <v>44836</v>
      </c>
      <c r="U103" s="58"/>
    </row>
    <row r="104" spans="1:21" s="1" customFormat="1" ht="56.25">
      <c r="A104" s="10">
        <v>84</v>
      </c>
      <c r="B104" s="10"/>
      <c r="C104" s="8"/>
      <c r="D104" s="58" t="s">
        <v>418</v>
      </c>
      <c r="E104" s="64" t="s">
        <v>419</v>
      </c>
      <c r="F104" s="8" t="s">
        <v>169</v>
      </c>
      <c r="G104" s="20" t="s">
        <v>88</v>
      </c>
      <c r="H104" s="58" t="s">
        <v>420</v>
      </c>
      <c r="I104" s="69">
        <v>76.36</v>
      </c>
      <c r="J104" s="8">
        <v>76.36</v>
      </c>
      <c r="K104" s="72"/>
      <c r="L104" s="74"/>
      <c r="M104" s="71"/>
      <c r="N104" s="20" t="s">
        <v>88</v>
      </c>
      <c r="O104" s="12" t="s">
        <v>421</v>
      </c>
      <c r="P104" s="12" t="s">
        <v>422</v>
      </c>
      <c r="Q104" s="54">
        <v>44683</v>
      </c>
      <c r="R104" s="54">
        <v>44714</v>
      </c>
      <c r="S104" s="54">
        <v>44806</v>
      </c>
      <c r="T104" s="54">
        <v>44836</v>
      </c>
      <c r="U104" s="58"/>
    </row>
    <row r="105" spans="1:21" s="1" customFormat="1" ht="67.5">
      <c r="A105" s="10">
        <v>85</v>
      </c>
      <c r="B105" s="10" t="s">
        <v>30</v>
      </c>
      <c r="C105" s="8" t="s">
        <v>310</v>
      </c>
      <c r="D105" s="20" t="s">
        <v>423</v>
      </c>
      <c r="E105" s="20" t="s">
        <v>424</v>
      </c>
      <c r="F105" s="8" t="s">
        <v>169</v>
      </c>
      <c r="G105" s="20" t="s">
        <v>82</v>
      </c>
      <c r="H105" s="20" t="s">
        <v>425</v>
      </c>
      <c r="I105" s="69">
        <v>95.64</v>
      </c>
      <c r="J105" s="69">
        <v>95.64</v>
      </c>
      <c r="K105" s="72"/>
      <c r="L105" s="72"/>
      <c r="M105" s="71"/>
      <c r="N105" s="20" t="s">
        <v>82</v>
      </c>
      <c r="O105" s="20" t="s">
        <v>426</v>
      </c>
      <c r="P105" s="20" t="s">
        <v>427</v>
      </c>
      <c r="Q105" s="54">
        <v>44683</v>
      </c>
      <c r="R105" s="54">
        <v>44714</v>
      </c>
      <c r="S105" s="54">
        <v>44806</v>
      </c>
      <c r="T105" s="54">
        <v>44836</v>
      </c>
      <c r="U105" s="58"/>
    </row>
    <row r="106" spans="1:21" s="1" customFormat="1" ht="56.25">
      <c r="A106" s="10">
        <v>86</v>
      </c>
      <c r="B106" s="10" t="s">
        <v>30</v>
      </c>
      <c r="C106" s="8" t="s">
        <v>310</v>
      </c>
      <c r="D106" s="20" t="s">
        <v>428</v>
      </c>
      <c r="E106" s="20" t="s">
        <v>429</v>
      </c>
      <c r="F106" s="8" t="s">
        <v>169</v>
      </c>
      <c r="G106" s="20" t="s">
        <v>82</v>
      </c>
      <c r="H106" s="20" t="s">
        <v>430</v>
      </c>
      <c r="I106" s="69">
        <v>50</v>
      </c>
      <c r="J106" s="12">
        <v>50</v>
      </c>
      <c r="K106" s="72"/>
      <c r="L106" s="8"/>
      <c r="M106" s="71"/>
      <c r="N106" s="20" t="s">
        <v>82</v>
      </c>
      <c r="O106" s="12" t="s">
        <v>431</v>
      </c>
      <c r="P106" s="12" t="s">
        <v>422</v>
      </c>
      <c r="Q106" s="54">
        <v>44683</v>
      </c>
      <c r="R106" s="54">
        <v>44714</v>
      </c>
      <c r="S106" s="54">
        <v>44806</v>
      </c>
      <c r="T106" s="54">
        <v>44836</v>
      </c>
      <c r="U106" s="58"/>
    </row>
    <row r="107" spans="1:21" s="1" customFormat="1" ht="67.5">
      <c r="A107" s="10">
        <v>87</v>
      </c>
      <c r="B107" s="10" t="s">
        <v>30</v>
      </c>
      <c r="C107" s="8" t="s">
        <v>310</v>
      </c>
      <c r="D107" s="20" t="s">
        <v>432</v>
      </c>
      <c r="E107" s="20" t="s">
        <v>433</v>
      </c>
      <c r="F107" s="8" t="s">
        <v>169</v>
      </c>
      <c r="G107" s="20" t="s">
        <v>128</v>
      </c>
      <c r="H107" s="20" t="s">
        <v>434</v>
      </c>
      <c r="I107" s="69">
        <v>47.82</v>
      </c>
      <c r="J107" s="69">
        <v>47.82</v>
      </c>
      <c r="K107" s="72"/>
      <c r="L107" s="8"/>
      <c r="M107" s="71"/>
      <c r="N107" s="20" t="s">
        <v>128</v>
      </c>
      <c r="O107" s="20" t="s">
        <v>435</v>
      </c>
      <c r="P107" s="20" t="s">
        <v>427</v>
      </c>
      <c r="Q107" s="54">
        <v>44683</v>
      </c>
      <c r="R107" s="54">
        <v>44714</v>
      </c>
      <c r="S107" s="54">
        <v>44806</v>
      </c>
      <c r="T107" s="54">
        <v>44836</v>
      </c>
      <c r="U107" s="8"/>
    </row>
    <row r="108" spans="1:21" s="1" customFormat="1" ht="56.25">
      <c r="A108" s="10">
        <v>88</v>
      </c>
      <c r="B108" s="10" t="s">
        <v>30</v>
      </c>
      <c r="C108" s="8" t="s">
        <v>310</v>
      </c>
      <c r="D108" s="26" t="s">
        <v>436</v>
      </c>
      <c r="E108" s="20" t="s">
        <v>437</v>
      </c>
      <c r="F108" s="8" t="s">
        <v>169</v>
      </c>
      <c r="G108" s="20" t="s">
        <v>72</v>
      </c>
      <c r="H108" s="20" t="s">
        <v>438</v>
      </c>
      <c r="I108" s="68">
        <v>43.57</v>
      </c>
      <c r="J108" s="68">
        <v>43.57</v>
      </c>
      <c r="K108" s="71"/>
      <c r="L108" s="8"/>
      <c r="M108" s="72"/>
      <c r="N108" s="20" t="s">
        <v>72</v>
      </c>
      <c r="O108" s="12" t="s">
        <v>439</v>
      </c>
      <c r="P108" s="12" t="s">
        <v>440</v>
      </c>
      <c r="Q108" s="54">
        <v>44683</v>
      </c>
      <c r="R108" s="54">
        <v>44714</v>
      </c>
      <c r="S108" s="54">
        <v>44806</v>
      </c>
      <c r="T108" s="54">
        <v>44836</v>
      </c>
      <c r="U108" s="8"/>
    </row>
    <row r="109" spans="1:21" s="1" customFormat="1" ht="56.25">
      <c r="A109" s="10">
        <v>89</v>
      </c>
      <c r="B109" s="10" t="s">
        <v>30</v>
      </c>
      <c r="C109" s="8" t="s">
        <v>310</v>
      </c>
      <c r="D109" s="26" t="s">
        <v>441</v>
      </c>
      <c r="E109" s="65" t="s">
        <v>442</v>
      </c>
      <c r="F109" s="8" t="s">
        <v>169</v>
      </c>
      <c r="G109" s="12" t="s">
        <v>67</v>
      </c>
      <c r="H109" s="12" t="s">
        <v>443</v>
      </c>
      <c r="I109" s="69">
        <v>400</v>
      </c>
      <c r="J109" s="8"/>
      <c r="K109" s="8"/>
      <c r="L109" s="8"/>
      <c r="M109" s="74">
        <v>400</v>
      </c>
      <c r="N109" s="12" t="s">
        <v>67</v>
      </c>
      <c r="O109" s="12" t="s">
        <v>444</v>
      </c>
      <c r="P109" s="12" t="s">
        <v>440</v>
      </c>
      <c r="Q109" s="54">
        <v>44683</v>
      </c>
      <c r="R109" s="54">
        <v>44714</v>
      </c>
      <c r="S109" s="54">
        <v>44806</v>
      </c>
      <c r="T109" s="54">
        <v>44836</v>
      </c>
      <c r="U109" s="80"/>
    </row>
    <row r="110" spans="1:21" s="1" customFormat="1" ht="56.25">
      <c r="A110" s="10">
        <v>90</v>
      </c>
      <c r="B110" s="10" t="s">
        <v>30</v>
      </c>
      <c r="C110" s="8" t="s">
        <v>310</v>
      </c>
      <c r="D110" s="26" t="s">
        <v>445</v>
      </c>
      <c r="E110" s="12" t="s">
        <v>446</v>
      </c>
      <c r="F110" s="8" t="s">
        <v>169</v>
      </c>
      <c r="G110" s="12" t="s">
        <v>67</v>
      </c>
      <c r="H110" s="12" t="s">
        <v>447</v>
      </c>
      <c r="I110" s="68">
        <v>43.57</v>
      </c>
      <c r="J110" s="68">
        <v>43.57</v>
      </c>
      <c r="K110" s="8"/>
      <c r="L110" s="8"/>
      <c r="M110" s="74"/>
      <c r="N110" s="12" t="s">
        <v>67</v>
      </c>
      <c r="O110" s="12" t="s">
        <v>448</v>
      </c>
      <c r="P110" s="12" t="s">
        <v>440</v>
      </c>
      <c r="Q110" s="54">
        <v>44683</v>
      </c>
      <c r="R110" s="54">
        <v>44714</v>
      </c>
      <c r="S110" s="54">
        <v>44806</v>
      </c>
      <c r="T110" s="54">
        <v>44836</v>
      </c>
      <c r="U110" s="80"/>
    </row>
    <row r="111" spans="1:21" s="1" customFormat="1" ht="74.25">
      <c r="A111" s="10">
        <v>91</v>
      </c>
      <c r="B111" s="10" t="s">
        <v>30</v>
      </c>
      <c r="C111" s="8" t="s">
        <v>310</v>
      </c>
      <c r="D111" s="26" t="s">
        <v>449</v>
      </c>
      <c r="E111" s="66" t="s">
        <v>450</v>
      </c>
      <c r="F111" s="8" t="s">
        <v>169</v>
      </c>
      <c r="G111" s="12" t="s">
        <v>62</v>
      </c>
      <c r="H111" s="12" t="s">
        <v>451</v>
      </c>
      <c r="I111" s="68">
        <v>150</v>
      </c>
      <c r="J111" s="75">
        <v>150</v>
      </c>
      <c r="K111" s="71"/>
      <c r="L111" s="71"/>
      <c r="M111" s="72"/>
      <c r="N111" s="12" t="s">
        <v>62</v>
      </c>
      <c r="O111" s="20" t="s">
        <v>452</v>
      </c>
      <c r="P111" s="20" t="s">
        <v>453</v>
      </c>
      <c r="Q111" s="54">
        <v>44683</v>
      </c>
      <c r="R111" s="54">
        <v>44714</v>
      </c>
      <c r="S111" s="54">
        <v>44806</v>
      </c>
      <c r="T111" s="54">
        <v>44836</v>
      </c>
      <c r="U111" s="8"/>
    </row>
    <row r="112" spans="1:21" s="1" customFormat="1" ht="67.5">
      <c r="A112" s="10">
        <v>92</v>
      </c>
      <c r="B112" s="10" t="s">
        <v>30</v>
      </c>
      <c r="C112" s="8" t="s">
        <v>310</v>
      </c>
      <c r="D112" s="20" t="s">
        <v>454</v>
      </c>
      <c r="E112" s="12" t="s">
        <v>455</v>
      </c>
      <c r="F112" s="8" t="s">
        <v>169</v>
      </c>
      <c r="G112" s="20" t="s">
        <v>57</v>
      </c>
      <c r="H112" s="20" t="s">
        <v>456</v>
      </c>
      <c r="I112" s="68">
        <v>143.46</v>
      </c>
      <c r="J112" s="68">
        <v>143.46</v>
      </c>
      <c r="K112" s="8"/>
      <c r="L112" s="8"/>
      <c r="M112" s="76"/>
      <c r="N112" s="20" t="s">
        <v>57</v>
      </c>
      <c r="O112" s="20" t="s">
        <v>457</v>
      </c>
      <c r="P112" s="20" t="s">
        <v>453</v>
      </c>
      <c r="Q112" s="54">
        <v>44683</v>
      </c>
      <c r="R112" s="54">
        <v>44714</v>
      </c>
      <c r="S112" s="54">
        <v>44806</v>
      </c>
      <c r="T112" s="54">
        <v>44836</v>
      </c>
      <c r="U112" s="8"/>
    </row>
    <row r="113" spans="1:21" s="1" customFormat="1" ht="67.5">
      <c r="A113" s="10">
        <v>93</v>
      </c>
      <c r="B113" s="10" t="s">
        <v>30</v>
      </c>
      <c r="C113" s="8" t="s">
        <v>310</v>
      </c>
      <c r="D113" s="26" t="s">
        <v>458</v>
      </c>
      <c r="E113" s="23" t="s">
        <v>433</v>
      </c>
      <c r="F113" s="8" t="s">
        <v>169</v>
      </c>
      <c r="G113" s="12" t="s">
        <v>118</v>
      </c>
      <c r="H113" s="12" t="s">
        <v>459</v>
      </c>
      <c r="I113" s="69">
        <v>47.82</v>
      </c>
      <c r="J113" s="69">
        <v>47.82</v>
      </c>
      <c r="K113" s="71"/>
      <c r="L113" s="8"/>
      <c r="M113" s="72"/>
      <c r="N113" s="12" t="s">
        <v>118</v>
      </c>
      <c r="O113" s="20" t="s">
        <v>460</v>
      </c>
      <c r="P113" s="20" t="s">
        <v>453</v>
      </c>
      <c r="Q113" s="54">
        <v>44683</v>
      </c>
      <c r="R113" s="54">
        <v>44714</v>
      </c>
      <c r="S113" s="54">
        <v>44806</v>
      </c>
      <c r="T113" s="54">
        <v>44836</v>
      </c>
      <c r="U113" s="80"/>
    </row>
    <row r="114" spans="1:21" s="1" customFormat="1" ht="67.5">
      <c r="A114" s="10">
        <v>94</v>
      </c>
      <c r="B114" s="10" t="s">
        <v>30</v>
      </c>
      <c r="C114" s="8" t="s">
        <v>310</v>
      </c>
      <c r="D114" s="20" t="s">
        <v>461</v>
      </c>
      <c r="E114" s="20" t="s">
        <v>424</v>
      </c>
      <c r="F114" s="8" t="s">
        <v>169</v>
      </c>
      <c r="G114" s="20" t="s">
        <v>52</v>
      </c>
      <c r="H114" s="20" t="s">
        <v>462</v>
      </c>
      <c r="I114" s="69">
        <v>95.64</v>
      </c>
      <c r="J114" s="69">
        <v>95.64</v>
      </c>
      <c r="K114" s="8"/>
      <c r="L114" s="8"/>
      <c r="M114" s="76"/>
      <c r="N114" s="20" t="s">
        <v>52</v>
      </c>
      <c r="O114" s="20" t="s">
        <v>463</v>
      </c>
      <c r="P114" s="20" t="s">
        <v>453</v>
      </c>
      <c r="Q114" s="54">
        <v>44683</v>
      </c>
      <c r="R114" s="54">
        <v>44714</v>
      </c>
      <c r="S114" s="54">
        <v>44806</v>
      </c>
      <c r="T114" s="54">
        <v>44836</v>
      </c>
      <c r="U114" s="80"/>
    </row>
    <row r="115" spans="1:21" s="1" customFormat="1" ht="56.25">
      <c r="A115" s="10">
        <v>95</v>
      </c>
      <c r="B115" s="10" t="s">
        <v>30</v>
      </c>
      <c r="C115" s="8" t="s">
        <v>310</v>
      </c>
      <c r="D115" s="20" t="s">
        <v>464</v>
      </c>
      <c r="E115" s="20" t="s">
        <v>465</v>
      </c>
      <c r="F115" s="8" t="s">
        <v>169</v>
      </c>
      <c r="G115" s="20" t="s">
        <v>52</v>
      </c>
      <c r="H115" s="20" t="s">
        <v>466</v>
      </c>
      <c r="I115" s="69">
        <v>76.36</v>
      </c>
      <c r="J115" s="69">
        <v>76.36</v>
      </c>
      <c r="K115" s="8"/>
      <c r="L115" s="8"/>
      <c r="M115" s="76"/>
      <c r="N115" s="20" t="s">
        <v>52</v>
      </c>
      <c r="O115" s="12" t="s">
        <v>467</v>
      </c>
      <c r="P115" s="12" t="s">
        <v>440</v>
      </c>
      <c r="Q115" s="54">
        <v>44683</v>
      </c>
      <c r="R115" s="54">
        <v>44714</v>
      </c>
      <c r="S115" s="54">
        <v>44806</v>
      </c>
      <c r="T115" s="54">
        <v>44836</v>
      </c>
      <c r="U115" s="80"/>
    </row>
    <row r="116" spans="1:21" s="1" customFormat="1" ht="67.5">
      <c r="A116" s="10">
        <v>96</v>
      </c>
      <c r="B116" s="10" t="s">
        <v>30</v>
      </c>
      <c r="C116" s="8" t="s">
        <v>310</v>
      </c>
      <c r="D116" s="25" t="s">
        <v>468</v>
      </c>
      <c r="E116" s="25" t="s">
        <v>469</v>
      </c>
      <c r="F116" s="8" t="s">
        <v>169</v>
      </c>
      <c r="G116" s="25" t="s">
        <v>93</v>
      </c>
      <c r="H116" s="25" t="s">
        <v>470</v>
      </c>
      <c r="I116" s="69">
        <v>76.36</v>
      </c>
      <c r="J116" s="25"/>
      <c r="K116" s="25"/>
      <c r="L116" s="25"/>
      <c r="M116" s="69">
        <v>76.36</v>
      </c>
      <c r="N116" s="25" t="s">
        <v>93</v>
      </c>
      <c r="O116" s="25" t="s">
        <v>471</v>
      </c>
      <c r="P116" s="25" t="s">
        <v>472</v>
      </c>
      <c r="Q116" s="54">
        <v>44683</v>
      </c>
      <c r="R116" s="54">
        <v>44714</v>
      </c>
      <c r="S116" s="54">
        <v>44806</v>
      </c>
      <c r="T116" s="54">
        <v>44836</v>
      </c>
      <c r="U116" s="8"/>
    </row>
    <row r="117" spans="1:21" s="1" customFormat="1" ht="56.25">
      <c r="A117" s="10">
        <v>97</v>
      </c>
      <c r="B117" s="10" t="s">
        <v>30</v>
      </c>
      <c r="C117" s="8" t="s">
        <v>310</v>
      </c>
      <c r="D117" s="20" t="s">
        <v>473</v>
      </c>
      <c r="E117" s="12" t="s">
        <v>474</v>
      </c>
      <c r="F117" s="8" t="s">
        <v>169</v>
      </c>
      <c r="G117" s="12" t="s">
        <v>475</v>
      </c>
      <c r="H117" s="12" t="s">
        <v>476</v>
      </c>
      <c r="I117" s="69">
        <v>87.14</v>
      </c>
      <c r="J117" s="8"/>
      <c r="K117" s="8"/>
      <c r="L117" s="12"/>
      <c r="M117" s="1">
        <v>87.14</v>
      </c>
      <c r="N117" s="12" t="s">
        <v>201</v>
      </c>
      <c r="O117" s="12" t="s">
        <v>477</v>
      </c>
      <c r="P117" s="12" t="s">
        <v>412</v>
      </c>
      <c r="Q117" s="54">
        <v>44683</v>
      </c>
      <c r="R117" s="54">
        <v>44714</v>
      </c>
      <c r="S117" s="54">
        <v>44806</v>
      </c>
      <c r="T117" s="54">
        <v>44836</v>
      </c>
      <c r="U117" s="8"/>
    </row>
    <row r="118" spans="1:21" s="1" customFormat="1" ht="56.25">
      <c r="A118" s="10">
        <v>98</v>
      </c>
      <c r="B118" s="10" t="s">
        <v>30</v>
      </c>
      <c r="C118" s="8" t="s">
        <v>310</v>
      </c>
      <c r="D118" s="20" t="s">
        <v>478</v>
      </c>
      <c r="E118" s="20" t="s">
        <v>479</v>
      </c>
      <c r="F118" s="8" t="s">
        <v>169</v>
      </c>
      <c r="G118" s="20" t="s">
        <v>148</v>
      </c>
      <c r="H118" s="20" t="s">
        <v>480</v>
      </c>
      <c r="I118" s="69">
        <v>152.72</v>
      </c>
      <c r="J118" s="12">
        <v>152.72</v>
      </c>
      <c r="K118" s="8"/>
      <c r="L118" s="77"/>
      <c r="M118" s="12"/>
      <c r="N118" s="20" t="s">
        <v>148</v>
      </c>
      <c r="O118" s="12" t="s">
        <v>481</v>
      </c>
      <c r="P118" s="12" t="s">
        <v>412</v>
      </c>
      <c r="Q118" s="54">
        <v>44683</v>
      </c>
      <c r="R118" s="54">
        <v>44714</v>
      </c>
      <c r="S118" s="54">
        <v>44806</v>
      </c>
      <c r="T118" s="54">
        <v>44836</v>
      </c>
      <c r="U118" s="8"/>
    </row>
    <row r="119" spans="1:21" s="1" customFormat="1" ht="56.25">
      <c r="A119" s="10">
        <v>99</v>
      </c>
      <c r="B119" s="10" t="s">
        <v>30</v>
      </c>
      <c r="C119" s="8" t="s">
        <v>310</v>
      </c>
      <c r="D119" s="20" t="s">
        <v>482</v>
      </c>
      <c r="E119" s="23" t="s">
        <v>433</v>
      </c>
      <c r="F119" s="8" t="s">
        <v>169</v>
      </c>
      <c r="G119" s="20" t="s">
        <v>143</v>
      </c>
      <c r="H119" s="20" t="s">
        <v>483</v>
      </c>
      <c r="I119" s="69">
        <v>47.82</v>
      </c>
      <c r="J119" s="69">
        <v>47.82</v>
      </c>
      <c r="K119" s="78"/>
      <c r="L119" s="8"/>
      <c r="M119" s="71"/>
      <c r="N119" s="20" t="s">
        <v>143</v>
      </c>
      <c r="O119" s="20" t="s">
        <v>484</v>
      </c>
      <c r="P119" s="12" t="s">
        <v>412</v>
      </c>
      <c r="Q119" s="54">
        <v>44683</v>
      </c>
      <c r="R119" s="54">
        <v>44714</v>
      </c>
      <c r="S119" s="54">
        <v>44806</v>
      </c>
      <c r="T119" s="54">
        <v>44836</v>
      </c>
      <c r="U119" s="8"/>
    </row>
    <row r="120" spans="1:21" s="1" customFormat="1" ht="56.25">
      <c r="A120" s="10">
        <v>100</v>
      </c>
      <c r="B120" s="10" t="s">
        <v>30</v>
      </c>
      <c r="C120" s="8" t="s">
        <v>310</v>
      </c>
      <c r="D120" s="20" t="s">
        <v>485</v>
      </c>
      <c r="E120" s="20" t="s">
        <v>486</v>
      </c>
      <c r="F120" s="8" t="s">
        <v>169</v>
      </c>
      <c r="G120" s="20" t="s">
        <v>143</v>
      </c>
      <c r="H120" s="20" t="s">
        <v>483</v>
      </c>
      <c r="I120" s="69">
        <v>76.36</v>
      </c>
      <c r="J120" s="69">
        <v>76.36</v>
      </c>
      <c r="K120" s="8"/>
      <c r="L120" s="78"/>
      <c r="M120" s="71"/>
      <c r="N120" s="20" t="s">
        <v>143</v>
      </c>
      <c r="O120" s="12" t="s">
        <v>487</v>
      </c>
      <c r="P120" s="12" t="s">
        <v>412</v>
      </c>
      <c r="Q120" s="54">
        <v>44683</v>
      </c>
      <c r="R120" s="54">
        <v>44714</v>
      </c>
      <c r="S120" s="54">
        <v>44806</v>
      </c>
      <c r="T120" s="54">
        <v>44836</v>
      </c>
      <c r="U120" s="8"/>
    </row>
    <row r="121" spans="1:21" s="1" customFormat="1" ht="72">
      <c r="A121" s="10">
        <v>101</v>
      </c>
      <c r="B121" s="10" t="s">
        <v>30</v>
      </c>
      <c r="C121" s="8" t="s">
        <v>310</v>
      </c>
      <c r="D121" s="26" t="s">
        <v>488</v>
      </c>
      <c r="E121" s="13" t="s">
        <v>489</v>
      </c>
      <c r="F121" s="8" t="s">
        <v>169</v>
      </c>
      <c r="G121" s="12" t="s">
        <v>153</v>
      </c>
      <c r="H121" s="12" t="s">
        <v>490</v>
      </c>
      <c r="I121" s="69">
        <v>500</v>
      </c>
      <c r="J121" s="8"/>
      <c r="K121" s="8"/>
      <c r="L121" s="8"/>
      <c r="M121" s="78">
        <v>500</v>
      </c>
      <c r="N121" s="12" t="s">
        <v>153</v>
      </c>
      <c r="O121" s="12" t="s">
        <v>491</v>
      </c>
      <c r="P121" s="12" t="s">
        <v>412</v>
      </c>
      <c r="Q121" s="54">
        <v>44683</v>
      </c>
      <c r="R121" s="54">
        <v>44714</v>
      </c>
      <c r="S121" s="54">
        <v>44806</v>
      </c>
      <c r="T121" s="54">
        <v>44836</v>
      </c>
      <c r="U121" s="12"/>
    </row>
    <row r="122" spans="1:21" s="1" customFormat="1" ht="67.5">
      <c r="A122" s="10">
        <v>102</v>
      </c>
      <c r="B122" s="10" t="s">
        <v>30</v>
      </c>
      <c r="C122" s="8" t="s">
        <v>310</v>
      </c>
      <c r="D122" s="12" t="s">
        <v>492</v>
      </c>
      <c r="E122" s="12" t="s">
        <v>493</v>
      </c>
      <c r="F122" s="8" t="s">
        <v>169</v>
      </c>
      <c r="G122" s="20" t="s">
        <v>42</v>
      </c>
      <c r="H122" s="20" t="s">
        <v>494</v>
      </c>
      <c r="I122" s="68">
        <v>43.57</v>
      </c>
      <c r="J122" s="10"/>
      <c r="K122" s="8"/>
      <c r="L122" s="10"/>
      <c r="M122" s="68">
        <v>43.57</v>
      </c>
      <c r="N122" s="20" t="s">
        <v>42</v>
      </c>
      <c r="O122" s="20" t="s">
        <v>495</v>
      </c>
      <c r="P122" s="20" t="s">
        <v>496</v>
      </c>
      <c r="Q122" s="54">
        <v>44683</v>
      </c>
      <c r="R122" s="54">
        <v>44714</v>
      </c>
      <c r="S122" s="54">
        <v>44806</v>
      </c>
      <c r="T122" s="54">
        <v>44836</v>
      </c>
      <c r="U122" s="12"/>
    </row>
    <row r="123" spans="1:21" s="1" customFormat="1" ht="67.5">
      <c r="A123" s="10">
        <v>103</v>
      </c>
      <c r="B123" s="10" t="s">
        <v>30</v>
      </c>
      <c r="C123" s="8" t="s">
        <v>310</v>
      </c>
      <c r="D123" s="26" t="s">
        <v>497</v>
      </c>
      <c r="E123" s="26" t="s">
        <v>498</v>
      </c>
      <c r="F123" s="8" t="s">
        <v>169</v>
      </c>
      <c r="G123" s="12" t="s">
        <v>103</v>
      </c>
      <c r="H123" s="12" t="s">
        <v>499</v>
      </c>
      <c r="I123" s="69">
        <v>95.64</v>
      </c>
      <c r="J123" s="69">
        <v>95.64</v>
      </c>
      <c r="K123" s="71"/>
      <c r="L123" s="8"/>
      <c r="M123" s="78"/>
      <c r="N123" s="12" t="s">
        <v>103</v>
      </c>
      <c r="O123" s="20" t="s">
        <v>500</v>
      </c>
      <c r="P123" s="20" t="s">
        <v>501</v>
      </c>
      <c r="Q123" s="54">
        <v>44683</v>
      </c>
      <c r="R123" s="54">
        <v>44714</v>
      </c>
      <c r="S123" s="54">
        <v>44806</v>
      </c>
      <c r="T123" s="54">
        <v>44836</v>
      </c>
      <c r="U123" s="12"/>
    </row>
    <row r="124" spans="1:21" s="1" customFormat="1" ht="56.25">
      <c r="A124" s="10">
        <v>104</v>
      </c>
      <c r="B124" s="10" t="s">
        <v>30</v>
      </c>
      <c r="C124" s="8" t="s">
        <v>310</v>
      </c>
      <c r="D124" s="20" t="s">
        <v>502</v>
      </c>
      <c r="E124" s="12" t="s">
        <v>503</v>
      </c>
      <c r="F124" s="8" t="s">
        <v>169</v>
      </c>
      <c r="G124" s="20" t="s">
        <v>103</v>
      </c>
      <c r="H124" s="12" t="s">
        <v>504</v>
      </c>
      <c r="I124" s="69">
        <v>76.36</v>
      </c>
      <c r="J124" s="69">
        <v>76.36</v>
      </c>
      <c r="K124" s="8"/>
      <c r="L124" s="71"/>
      <c r="M124" s="79"/>
      <c r="N124" s="20" t="s">
        <v>103</v>
      </c>
      <c r="O124" s="12" t="s">
        <v>505</v>
      </c>
      <c r="P124" s="12" t="s">
        <v>506</v>
      </c>
      <c r="Q124" s="54">
        <v>44683</v>
      </c>
      <c r="R124" s="54">
        <v>44714</v>
      </c>
      <c r="S124" s="54">
        <v>44806</v>
      </c>
      <c r="T124" s="54">
        <v>44836</v>
      </c>
      <c r="U124" s="12"/>
    </row>
    <row r="125" spans="1:21" s="1" customFormat="1" ht="56.25">
      <c r="A125" s="10">
        <v>105</v>
      </c>
      <c r="B125" s="10" t="s">
        <v>30</v>
      </c>
      <c r="C125" s="8" t="s">
        <v>310</v>
      </c>
      <c r="D125" s="20" t="s">
        <v>507</v>
      </c>
      <c r="E125" s="20" t="s">
        <v>508</v>
      </c>
      <c r="F125" s="8" t="s">
        <v>169</v>
      </c>
      <c r="G125" s="20" t="s">
        <v>98</v>
      </c>
      <c r="H125" s="20" t="s">
        <v>509</v>
      </c>
      <c r="I125" s="69">
        <v>47.82</v>
      </c>
      <c r="J125" s="69">
        <v>47.82</v>
      </c>
      <c r="K125" s="8"/>
      <c r="L125" s="8"/>
      <c r="M125" s="77"/>
      <c r="N125" s="20" t="s">
        <v>98</v>
      </c>
      <c r="O125" s="20" t="s">
        <v>510</v>
      </c>
      <c r="P125" s="20" t="s">
        <v>501</v>
      </c>
      <c r="Q125" s="54">
        <v>44683</v>
      </c>
      <c r="R125" s="54">
        <v>44714</v>
      </c>
      <c r="S125" s="54">
        <v>44806</v>
      </c>
      <c r="T125" s="54">
        <v>44836</v>
      </c>
      <c r="U125" s="8"/>
    </row>
    <row r="126" spans="1:21" s="1" customFormat="1" ht="39" customHeight="1">
      <c r="A126" s="10">
        <v>106</v>
      </c>
      <c r="B126" s="10" t="s">
        <v>30</v>
      </c>
      <c r="C126" s="8" t="s">
        <v>310</v>
      </c>
      <c r="D126" s="29" t="s">
        <v>511</v>
      </c>
      <c r="E126" s="52" t="s">
        <v>512</v>
      </c>
      <c r="F126" s="8" t="s">
        <v>169</v>
      </c>
      <c r="G126" s="67" t="s">
        <v>98</v>
      </c>
      <c r="H126" s="25" t="s">
        <v>513</v>
      </c>
      <c r="I126" s="69">
        <v>200</v>
      </c>
      <c r="J126" s="78">
        <v>200</v>
      </c>
      <c r="K126" s="8"/>
      <c r="L126" s="12"/>
      <c r="M126" s="77"/>
      <c r="N126" s="67" t="s">
        <v>98</v>
      </c>
      <c r="O126" s="12" t="s">
        <v>514</v>
      </c>
      <c r="P126" s="12" t="s">
        <v>515</v>
      </c>
      <c r="Q126" s="54">
        <v>44683</v>
      </c>
      <c r="R126" s="54">
        <v>44714</v>
      </c>
      <c r="S126" s="54">
        <v>44806</v>
      </c>
      <c r="T126" s="54">
        <v>44836</v>
      </c>
      <c r="U126" s="8"/>
    </row>
    <row r="127" spans="1:21" s="1" customFormat="1" ht="56.25">
      <c r="A127" s="10">
        <v>107</v>
      </c>
      <c r="B127" s="10" t="s">
        <v>30</v>
      </c>
      <c r="C127" s="8" t="s">
        <v>310</v>
      </c>
      <c r="D127" s="20" t="s">
        <v>516</v>
      </c>
      <c r="E127" s="11" t="s">
        <v>517</v>
      </c>
      <c r="F127" s="8" t="s">
        <v>169</v>
      </c>
      <c r="G127" s="20" t="s">
        <v>113</v>
      </c>
      <c r="H127" s="12" t="s">
        <v>518</v>
      </c>
      <c r="I127" s="69">
        <v>640</v>
      </c>
      <c r="J127" s="8"/>
      <c r="K127" s="10"/>
      <c r="L127" s="8"/>
      <c r="M127" s="69">
        <v>640</v>
      </c>
      <c r="N127" s="20" t="s">
        <v>113</v>
      </c>
      <c r="O127" s="12" t="s">
        <v>519</v>
      </c>
      <c r="P127" s="12" t="s">
        <v>515</v>
      </c>
      <c r="Q127" s="54">
        <v>44683</v>
      </c>
      <c r="R127" s="54">
        <v>44714</v>
      </c>
      <c r="S127" s="54">
        <v>44806</v>
      </c>
      <c r="T127" s="54">
        <v>44836</v>
      </c>
      <c r="U127" s="13"/>
    </row>
    <row r="128" spans="1:21" s="1" customFormat="1" ht="56.25">
      <c r="A128" s="10">
        <v>108</v>
      </c>
      <c r="B128" s="10" t="s">
        <v>30</v>
      </c>
      <c r="C128" s="8" t="s">
        <v>310</v>
      </c>
      <c r="D128" s="20" t="s">
        <v>520</v>
      </c>
      <c r="E128" s="60" t="s">
        <v>521</v>
      </c>
      <c r="F128" s="8" t="s">
        <v>169</v>
      </c>
      <c r="G128" s="20" t="s">
        <v>113</v>
      </c>
      <c r="H128" s="60" t="s">
        <v>522</v>
      </c>
      <c r="I128" s="69">
        <v>66</v>
      </c>
      <c r="J128" s="8"/>
      <c r="K128" s="10"/>
      <c r="L128" s="8"/>
      <c r="M128" s="8">
        <v>66</v>
      </c>
      <c r="N128" s="20" t="s">
        <v>113</v>
      </c>
      <c r="O128" s="12" t="s">
        <v>523</v>
      </c>
      <c r="P128" s="12" t="s">
        <v>515</v>
      </c>
      <c r="Q128" s="54">
        <v>44683</v>
      </c>
      <c r="R128" s="54">
        <v>44714</v>
      </c>
      <c r="S128" s="54">
        <v>44806</v>
      </c>
      <c r="T128" s="54">
        <v>44836</v>
      </c>
      <c r="U128" s="81"/>
    </row>
    <row r="129" spans="1:21" s="1" customFormat="1" ht="249" customHeight="1">
      <c r="A129" s="10">
        <v>109</v>
      </c>
      <c r="B129" s="10" t="s">
        <v>30</v>
      </c>
      <c r="C129" s="8" t="s">
        <v>310</v>
      </c>
      <c r="D129" s="35" t="s">
        <v>524</v>
      </c>
      <c r="E129" s="36" t="s">
        <v>525</v>
      </c>
      <c r="F129" s="8" t="s">
        <v>169</v>
      </c>
      <c r="G129" s="12" t="s">
        <v>67</v>
      </c>
      <c r="H129" s="30" t="s">
        <v>447</v>
      </c>
      <c r="I129" s="8">
        <v>1127</v>
      </c>
      <c r="J129" s="8"/>
      <c r="K129" s="8"/>
      <c r="L129" s="8"/>
      <c r="M129" s="8">
        <v>1127</v>
      </c>
      <c r="N129" s="11"/>
      <c r="O129" s="36" t="s">
        <v>526</v>
      </c>
      <c r="P129" s="8" t="s">
        <v>527</v>
      </c>
      <c r="Q129" s="54">
        <v>44774</v>
      </c>
      <c r="R129" s="54">
        <v>44774</v>
      </c>
      <c r="S129" s="54">
        <v>44835</v>
      </c>
      <c r="T129" s="54">
        <v>44835</v>
      </c>
      <c r="U129" s="8"/>
    </row>
    <row r="130" spans="1:21" s="1" customFormat="1" ht="101.25">
      <c r="A130" s="10">
        <v>110</v>
      </c>
      <c r="B130" s="10" t="s">
        <v>30</v>
      </c>
      <c r="C130" s="8" t="s">
        <v>310</v>
      </c>
      <c r="D130" s="35" t="s">
        <v>528</v>
      </c>
      <c r="E130" s="36" t="s">
        <v>529</v>
      </c>
      <c r="F130" s="8" t="s">
        <v>169</v>
      </c>
      <c r="G130" s="12" t="s">
        <v>77</v>
      </c>
      <c r="H130" s="30" t="s">
        <v>530</v>
      </c>
      <c r="I130" s="8">
        <v>194.4</v>
      </c>
      <c r="J130" s="8"/>
      <c r="K130" s="8"/>
      <c r="L130" s="8"/>
      <c r="M130" s="8">
        <v>194.4</v>
      </c>
      <c r="N130" s="11"/>
      <c r="O130" s="36" t="s">
        <v>531</v>
      </c>
      <c r="P130" s="8" t="s">
        <v>527</v>
      </c>
      <c r="Q130" s="54">
        <v>44774</v>
      </c>
      <c r="R130" s="54">
        <v>44774</v>
      </c>
      <c r="S130" s="54">
        <v>44835</v>
      </c>
      <c r="T130" s="54">
        <v>44835</v>
      </c>
      <c r="U130" s="8"/>
    </row>
    <row r="131" spans="1:21" s="1" customFormat="1" ht="101.25">
      <c r="A131" s="10">
        <v>111</v>
      </c>
      <c r="B131" s="10" t="s">
        <v>30</v>
      </c>
      <c r="C131" s="8" t="s">
        <v>310</v>
      </c>
      <c r="D131" s="82" t="s">
        <v>532</v>
      </c>
      <c r="E131" s="36" t="s">
        <v>533</v>
      </c>
      <c r="F131" s="8" t="s">
        <v>169</v>
      </c>
      <c r="G131" s="12" t="s">
        <v>72</v>
      </c>
      <c r="H131" s="37" t="s">
        <v>534</v>
      </c>
      <c r="I131" s="8">
        <v>200</v>
      </c>
      <c r="J131" s="8"/>
      <c r="K131" s="8"/>
      <c r="L131" s="8"/>
      <c r="M131" s="8">
        <v>200</v>
      </c>
      <c r="N131" s="11"/>
      <c r="O131" s="36" t="s">
        <v>535</v>
      </c>
      <c r="P131" s="8" t="s">
        <v>527</v>
      </c>
      <c r="Q131" s="54">
        <v>44774</v>
      </c>
      <c r="R131" s="54">
        <v>44774</v>
      </c>
      <c r="S131" s="54">
        <v>44835</v>
      </c>
      <c r="T131" s="54">
        <v>44835</v>
      </c>
      <c r="U131" s="8"/>
    </row>
    <row r="132" spans="1:21" s="2" customFormat="1" ht="56.25">
      <c r="A132" s="10">
        <v>112</v>
      </c>
      <c r="B132" s="83" t="s">
        <v>30</v>
      </c>
      <c r="C132" s="84" t="s">
        <v>31</v>
      </c>
      <c r="D132" s="85" t="s">
        <v>536</v>
      </c>
      <c r="E132" s="35" t="s">
        <v>537</v>
      </c>
      <c r="F132" s="84" t="s">
        <v>169</v>
      </c>
      <c r="G132" s="27" t="s">
        <v>143</v>
      </c>
      <c r="H132" s="35" t="s">
        <v>538</v>
      </c>
      <c r="I132" s="84">
        <v>50</v>
      </c>
      <c r="J132" s="84"/>
      <c r="K132" s="84">
        <v>50</v>
      </c>
      <c r="L132" s="84"/>
      <c r="M132" s="84"/>
      <c r="N132" s="27" t="s">
        <v>143</v>
      </c>
      <c r="O132" s="84" t="s">
        <v>539</v>
      </c>
      <c r="P132" s="84" t="s">
        <v>540</v>
      </c>
      <c r="Q132" s="88">
        <v>44683</v>
      </c>
      <c r="R132" s="88">
        <v>44714</v>
      </c>
      <c r="S132" s="88">
        <v>44775</v>
      </c>
      <c r="T132" s="88">
        <v>44806</v>
      </c>
      <c r="U132" s="84"/>
    </row>
    <row r="133" spans="1:21" ht="12">
      <c r="A133" s="10"/>
      <c r="B133" s="10"/>
      <c r="C133" s="8"/>
      <c r="D133" s="20" t="s">
        <v>175</v>
      </c>
      <c r="E133" s="60"/>
      <c r="F133" s="8"/>
      <c r="G133" s="20"/>
      <c r="H133" s="60"/>
      <c r="I133" s="12">
        <f>SUM(I102:I132)</f>
        <v>5581.59</v>
      </c>
      <c r="J133" s="8">
        <f>SUM(J102:J132)</f>
        <v>1566.9599999999998</v>
      </c>
      <c r="K133" s="8">
        <f>SUM(K102:K132)</f>
        <v>50</v>
      </c>
      <c r="L133" s="8"/>
      <c r="M133" s="8">
        <f>SUM(M102:M132)</f>
        <v>3964.6299999999997</v>
      </c>
      <c r="N133" s="11"/>
      <c r="O133" s="20"/>
      <c r="P133" s="20"/>
      <c r="Q133" s="54"/>
      <c r="R133" s="54"/>
      <c r="S133" s="54"/>
      <c r="T133" s="54"/>
      <c r="U133" s="8"/>
    </row>
    <row r="134" spans="1:21" ht="22.5">
      <c r="A134" s="10"/>
      <c r="B134" s="10"/>
      <c r="C134" s="8"/>
      <c r="D134" s="9" t="s">
        <v>541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54"/>
      <c r="R134" s="54"/>
      <c r="S134" s="54"/>
      <c r="T134" s="54"/>
      <c r="U134" s="8"/>
    </row>
    <row r="135" spans="1:21" ht="45">
      <c r="A135" s="10">
        <v>113</v>
      </c>
      <c r="B135" s="10" t="s">
        <v>30</v>
      </c>
      <c r="C135" s="8" t="s">
        <v>542</v>
      </c>
      <c r="D135" s="8" t="s">
        <v>543</v>
      </c>
      <c r="E135" s="8" t="s">
        <v>544</v>
      </c>
      <c r="F135" s="8" t="s">
        <v>545</v>
      </c>
      <c r="G135" s="8" t="s">
        <v>385</v>
      </c>
      <c r="H135" s="8" t="s">
        <v>546</v>
      </c>
      <c r="I135" s="8">
        <v>1500</v>
      </c>
      <c r="L135" s="8">
        <v>1500</v>
      </c>
      <c r="M135" s="8"/>
      <c r="N135" s="8" t="s">
        <v>385</v>
      </c>
      <c r="O135" s="8" t="s">
        <v>547</v>
      </c>
      <c r="P135" s="11" t="s">
        <v>548</v>
      </c>
      <c r="Q135" s="8"/>
      <c r="R135" s="54">
        <v>44562</v>
      </c>
      <c r="S135" s="54">
        <v>44866</v>
      </c>
      <c r="T135" s="54">
        <v>44896</v>
      </c>
      <c r="U135" s="8"/>
    </row>
    <row r="136" spans="1:21" ht="22.5">
      <c r="A136" s="10"/>
      <c r="B136" s="10"/>
      <c r="C136" s="8"/>
      <c r="D136" s="9" t="s">
        <v>549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33.75">
      <c r="A137" s="10">
        <v>114</v>
      </c>
      <c r="B137" s="10" t="s">
        <v>30</v>
      </c>
      <c r="C137" s="8" t="s">
        <v>542</v>
      </c>
      <c r="D137" s="8" t="s">
        <v>550</v>
      </c>
      <c r="E137" s="8" t="s">
        <v>551</v>
      </c>
      <c r="F137" s="8" t="s">
        <v>552</v>
      </c>
      <c r="G137" s="8" t="s">
        <v>385</v>
      </c>
      <c r="H137" s="8" t="s">
        <v>546</v>
      </c>
      <c r="I137" s="8">
        <v>100</v>
      </c>
      <c r="J137" s="8">
        <v>100</v>
      </c>
      <c r="K137" s="8"/>
      <c r="L137" s="8"/>
      <c r="M137" s="8"/>
      <c r="N137" s="8" t="s">
        <v>385</v>
      </c>
      <c r="O137" s="8" t="s">
        <v>553</v>
      </c>
      <c r="P137" s="8" t="s">
        <v>554</v>
      </c>
      <c r="Q137" s="8"/>
      <c r="R137" s="54">
        <v>44562</v>
      </c>
      <c r="S137" s="54">
        <v>44866</v>
      </c>
      <c r="T137" s="54">
        <v>44896</v>
      </c>
      <c r="U137" s="8"/>
    </row>
    <row r="138" spans="1:21" ht="11.25">
      <c r="A138" s="10"/>
      <c r="B138" s="10"/>
      <c r="C138" s="8"/>
      <c r="D138" s="9" t="s">
        <v>555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33.75">
      <c r="A139" s="10">
        <v>115</v>
      </c>
      <c r="B139" s="10" t="s">
        <v>30</v>
      </c>
      <c r="C139" s="8" t="s">
        <v>542</v>
      </c>
      <c r="D139" s="11" t="s">
        <v>556</v>
      </c>
      <c r="E139" s="11" t="s">
        <v>557</v>
      </c>
      <c r="F139" s="8" t="s">
        <v>558</v>
      </c>
      <c r="G139" s="8" t="s">
        <v>385</v>
      </c>
      <c r="H139" s="8" t="s">
        <v>546</v>
      </c>
      <c r="I139" s="8">
        <v>1152.48</v>
      </c>
      <c r="J139" s="8">
        <v>1152.48</v>
      </c>
      <c r="K139" s="8"/>
      <c r="L139" s="8"/>
      <c r="M139" s="8"/>
      <c r="N139" s="8" t="s">
        <v>385</v>
      </c>
      <c r="O139" s="11" t="s">
        <v>559</v>
      </c>
      <c r="P139" s="11" t="s">
        <v>560</v>
      </c>
      <c r="Q139" s="8"/>
      <c r="R139" s="54">
        <v>44562</v>
      </c>
      <c r="S139" s="54">
        <v>44866</v>
      </c>
      <c r="T139" s="54">
        <v>44896</v>
      </c>
      <c r="U139" s="8"/>
    </row>
    <row r="140" spans="1:21" ht="11.25">
      <c r="A140" s="10"/>
      <c r="B140" s="10"/>
      <c r="C140" s="8"/>
      <c r="D140" s="9" t="s">
        <v>561</v>
      </c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11"/>
      <c r="P140" s="11"/>
      <c r="Q140" s="8"/>
      <c r="R140" s="8"/>
      <c r="S140" s="8"/>
      <c r="T140" s="8"/>
      <c r="U140" s="8"/>
    </row>
    <row r="141" spans="1:21" ht="33.75">
      <c r="A141" s="10">
        <v>116</v>
      </c>
      <c r="B141" s="10" t="s">
        <v>30</v>
      </c>
      <c r="C141" s="8" t="s">
        <v>542</v>
      </c>
      <c r="D141" s="11" t="s">
        <v>562</v>
      </c>
      <c r="E141" s="11" t="s">
        <v>563</v>
      </c>
      <c r="F141" s="8" t="s">
        <v>564</v>
      </c>
      <c r="G141" s="8" t="s">
        <v>385</v>
      </c>
      <c r="H141" s="8" t="s">
        <v>546</v>
      </c>
      <c r="I141" s="8">
        <v>300</v>
      </c>
      <c r="J141" s="8">
        <v>300</v>
      </c>
      <c r="K141" s="8"/>
      <c r="L141" s="8"/>
      <c r="M141" s="8"/>
      <c r="N141" s="8" t="s">
        <v>385</v>
      </c>
      <c r="O141" s="11" t="s">
        <v>565</v>
      </c>
      <c r="P141" s="11" t="s">
        <v>566</v>
      </c>
      <c r="Q141" s="8"/>
      <c r="R141" s="54">
        <v>44562</v>
      </c>
      <c r="S141" s="54">
        <v>44866</v>
      </c>
      <c r="T141" s="54">
        <v>44896</v>
      </c>
      <c r="U141" s="8"/>
    </row>
    <row r="142" spans="1:21" ht="22.5">
      <c r="A142" s="10"/>
      <c r="B142" s="10"/>
      <c r="C142" s="8"/>
      <c r="D142" s="9" t="s">
        <v>567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78.75">
      <c r="A143" s="10">
        <v>117</v>
      </c>
      <c r="B143" s="10" t="s">
        <v>30</v>
      </c>
      <c r="C143" s="8" t="s">
        <v>542</v>
      </c>
      <c r="D143" s="11" t="s">
        <v>568</v>
      </c>
      <c r="E143" s="8" t="s">
        <v>569</v>
      </c>
      <c r="F143" s="8" t="s">
        <v>570</v>
      </c>
      <c r="G143" s="8" t="s">
        <v>385</v>
      </c>
      <c r="H143" s="8" t="s">
        <v>571</v>
      </c>
      <c r="I143" s="8">
        <v>120</v>
      </c>
      <c r="J143" s="8">
        <v>120</v>
      </c>
      <c r="K143" s="8"/>
      <c r="L143" s="8"/>
      <c r="M143" s="8"/>
      <c r="N143" s="8" t="s">
        <v>385</v>
      </c>
      <c r="O143" s="11" t="s">
        <v>572</v>
      </c>
      <c r="P143" s="11" t="s">
        <v>573</v>
      </c>
      <c r="Q143" s="8"/>
      <c r="R143" s="54">
        <v>44562</v>
      </c>
      <c r="S143" s="54">
        <v>44866</v>
      </c>
      <c r="T143" s="54">
        <v>44896</v>
      </c>
      <c r="U143" s="8"/>
    </row>
    <row r="144" spans="1:21" ht="45">
      <c r="A144" s="10">
        <v>118</v>
      </c>
      <c r="B144" s="10" t="s">
        <v>30</v>
      </c>
      <c r="C144" s="8" t="s">
        <v>542</v>
      </c>
      <c r="D144" s="11" t="s">
        <v>574</v>
      </c>
      <c r="E144" s="11" t="s">
        <v>575</v>
      </c>
      <c r="F144" s="8" t="s">
        <v>576</v>
      </c>
      <c r="G144" s="8" t="s">
        <v>385</v>
      </c>
      <c r="H144" s="8" t="s">
        <v>546</v>
      </c>
      <c r="I144" s="8">
        <v>176</v>
      </c>
      <c r="J144" s="8">
        <v>176</v>
      </c>
      <c r="K144" s="8"/>
      <c r="L144" s="8"/>
      <c r="M144" s="8"/>
      <c r="N144" s="8" t="s">
        <v>385</v>
      </c>
      <c r="O144" s="11" t="s">
        <v>577</v>
      </c>
      <c r="P144" s="11" t="s">
        <v>578</v>
      </c>
      <c r="Q144" s="8"/>
      <c r="R144" s="54">
        <v>44562</v>
      </c>
      <c r="S144" s="54">
        <v>44866</v>
      </c>
      <c r="T144" s="54">
        <v>44896</v>
      </c>
      <c r="U144" s="8"/>
    </row>
    <row r="145" spans="1:21" ht="45">
      <c r="A145" s="10">
        <v>119</v>
      </c>
      <c r="B145" s="10" t="s">
        <v>30</v>
      </c>
      <c r="C145" s="8" t="s">
        <v>542</v>
      </c>
      <c r="D145" s="11" t="s">
        <v>579</v>
      </c>
      <c r="E145" s="11" t="s">
        <v>575</v>
      </c>
      <c r="F145" s="8" t="s">
        <v>576</v>
      </c>
      <c r="G145" s="8" t="s">
        <v>385</v>
      </c>
      <c r="H145" s="8" t="s">
        <v>546</v>
      </c>
      <c r="I145" s="8">
        <v>176</v>
      </c>
      <c r="J145" s="8">
        <v>176</v>
      </c>
      <c r="K145" s="8"/>
      <c r="L145" s="8"/>
      <c r="M145" s="8"/>
      <c r="N145" s="8" t="s">
        <v>385</v>
      </c>
      <c r="O145" s="11" t="s">
        <v>577</v>
      </c>
      <c r="P145" s="11" t="s">
        <v>578</v>
      </c>
      <c r="Q145" s="8"/>
      <c r="R145" s="54">
        <v>44562</v>
      </c>
      <c r="S145" s="54">
        <v>44713</v>
      </c>
      <c r="T145" s="54">
        <v>44713</v>
      </c>
      <c r="U145" s="8"/>
    </row>
    <row r="146" spans="1:21" ht="11.25">
      <c r="A146" s="10"/>
      <c r="B146" s="10"/>
      <c r="C146" s="8"/>
      <c r="D146" s="11" t="s">
        <v>175</v>
      </c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11"/>
      <c r="P146" s="11"/>
      <c r="Q146" s="8"/>
      <c r="R146" s="8"/>
      <c r="S146" s="8"/>
      <c r="T146" s="8"/>
      <c r="U146" s="8"/>
    </row>
    <row r="147" spans="1:21" ht="11.25">
      <c r="A147" s="10"/>
      <c r="B147" s="10"/>
      <c r="C147" s="7" t="s">
        <v>580</v>
      </c>
      <c r="D147" s="7"/>
      <c r="E147" s="7"/>
      <c r="F147" s="7"/>
      <c r="G147" s="7"/>
      <c r="H147" s="7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9"/>
      <c r="T147" s="89"/>
      <c r="U147" s="8"/>
    </row>
    <row r="148" spans="1:21" ht="67.5">
      <c r="A148" s="10">
        <v>120</v>
      </c>
      <c r="B148" s="10" t="s">
        <v>30</v>
      </c>
      <c r="C148" s="8" t="s">
        <v>581</v>
      </c>
      <c r="D148" s="86" t="s">
        <v>582</v>
      </c>
      <c r="E148" s="86" t="s">
        <v>583</v>
      </c>
      <c r="F148" s="8" t="s">
        <v>169</v>
      </c>
      <c r="G148" s="10" t="s">
        <v>385</v>
      </c>
      <c r="H148" s="10" t="s">
        <v>171</v>
      </c>
      <c r="I148" s="8">
        <v>189</v>
      </c>
      <c r="J148" s="8">
        <v>70</v>
      </c>
      <c r="K148" s="8">
        <v>29</v>
      </c>
      <c r="L148" s="8"/>
      <c r="M148" s="8">
        <v>90</v>
      </c>
      <c r="N148" s="8" t="s">
        <v>37</v>
      </c>
      <c r="O148" s="86" t="s">
        <v>583</v>
      </c>
      <c r="P148" s="86" t="s">
        <v>584</v>
      </c>
      <c r="Q148" s="54">
        <v>44653</v>
      </c>
      <c r="R148" s="54">
        <v>44806</v>
      </c>
      <c r="S148" s="54">
        <v>44836</v>
      </c>
      <c r="T148" s="54">
        <v>44836</v>
      </c>
      <c r="U148" s="8"/>
    </row>
    <row r="149" spans="1:21" ht="78.75">
      <c r="A149" s="10">
        <v>121</v>
      </c>
      <c r="B149" s="10" t="s">
        <v>30</v>
      </c>
      <c r="C149" s="8" t="s">
        <v>581</v>
      </c>
      <c r="D149" s="86" t="s">
        <v>585</v>
      </c>
      <c r="E149" s="86" t="s">
        <v>586</v>
      </c>
      <c r="F149" s="8" t="s">
        <v>169</v>
      </c>
      <c r="G149" s="10" t="s">
        <v>385</v>
      </c>
      <c r="H149" s="10" t="s">
        <v>385</v>
      </c>
      <c r="I149" s="8">
        <v>61</v>
      </c>
      <c r="J149" s="8">
        <v>11</v>
      </c>
      <c r="K149" s="8">
        <v>26</v>
      </c>
      <c r="L149" s="8">
        <v>24</v>
      </c>
      <c r="M149" s="8"/>
      <c r="N149" s="8" t="s">
        <v>37</v>
      </c>
      <c r="O149" s="86" t="s">
        <v>587</v>
      </c>
      <c r="P149" s="86" t="s">
        <v>588</v>
      </c>
      <c r="Q149" s="54">
        <v>44653</v>
      </c>
      <c r="R149" s="54">
        <v>44806</v>
      </c>
      <c r="S149" s="54">
        <v>44836</v>
      </c>
      <c r="T149" s="54">
        <v>44836</v>
      </c>
      <c r="U149" s="8"/>
    </row>
    <row r="150" spans="1:21" ht="11.25">
      <c r="A150" s="10"/>
      <c r="B150" s="10"/>
      <c r="C150" s="8"/>
      <c r="D150" s="86" t="s">
        <v>19</v>
      </c>
      <c r="E150" s="86"/>
      <c r="F150" s="8"/>
      <c r="G150" s="10"/>
      <c r="H150" s="10"/>
      <c r="I150" s="1">
        <v>25138.699999999997</v>
      </c>
      <c r="J150" s="1">
        <v>8166.999999999998</v>
      </c>
      <c r="K150" s="1">
        <v>5568.700000000001</v>
      </c>
      <c r="L150" s="1">
        <v>2403</v>
      </c>
      <c r="M150" s="1">
        <v>8999.999999999998</v>
      </c>
      <c r="N150" s="8"/>
      <c r="O150" s="86"/>
      <c r="P150" s="86"/>
      <c r="Q150" s="54"/>
      <c r="R150" s="54"/>
      <c r="S150" s="54"/>
      <c r="T150" s="54"/>
      <c r="U150" s="8"/>
    </row>
    <row r="151" spans="1:21" ht="11.25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54"/>
      <c r="R151" s="54"/>
      <c r="S151" s="54"/>
      <c r="T151" s="54"/>
      <c r="U151" s="8"/>
    </row>
    <row r="152" spans="1:20" ht="11.25">
      <c r="A152" s="87"/>
      <c r="I152" s="1">
        <v>25138.699999999997</v>
      </c>
      <c r="J152" s="1">
        <v>8166.999999999998</v>
      </c>
      <c r="K152" s="1">
        <v>5568.700000000001</v>
      </c>
      <c r="L152" s="1">
        <v>2403</v>
      </c>
      <c r="M152" s="1">
        <v>8999.999999999998</v>
      </c>
      <c r="Q152" s="8"/>
      <c r="R152" s="8"/>
      <c r="S152" s="8"/>
      <c r="T152" s="8"/>
    </row>
    <row r="153" ht="11.25">
      <c r="A153" s="87"/>
    </row>
    <row r="154" ht="11.25">
      <c r="A154" s="87"/>
    </row>
    <row r="155" ht="11.25">
      <c r="A155" s="87"/>
    </row>
    <row r="156" ht="11.25">
      <c r="A156" s="87"/>
    </row>
    <row r="157" ht="11.25">
      <c r="A157" s="87"/>
    </row>
    <row r="158" ht="11.25">
      <c r="A158" s="87"/>
    </row>
    <row r="159" ht="11.25">
      <c r="A159" s="87"/>
    </row>
    <row r="160" ht="11.25">
      <c r="A160" s="87"/>
    </row>
    <row r="161" ht="11.25">
      <c r="A161" s="87"/>
    </row>
    <row r="162" ht="11.25">
      <c r="A162" s="87"/>
    </row>
    <row r="163" ht="11.25">
      <c r="A163" s="87"/>
    </row>
    <row r="164" ht="11.25">
      <c r="A164" s="87"/>
    </row>
    <row r="165" ht="11.25">
      <c r="A165" s="87"/>
    </row>
    <row r="166" ht="11.25">
      <c r="A166" s="87"/>
    </row>
    <row r="167" ht="11.25">
      <c r="A167" s="87"/>
    </row>
    <row r="168" ht="11.25">
      <c r="A168" s="87"/>
    </row>
    <row r="169" ht="11.25">
      <c r="A169" s="87"/>
    </row>
    <row r="170" ht="11.25">
      <c r="A170" s="87"/>
    </row>
    <row r="171" ht="11.25">
      <c r="A171" s="87"/>
    </row>
    <row r="172" ht="11.25">
      <c r="A172" s="87"/>
    </row>
  </sheetData>
  <sheetProtection/>
  <autoFilter ref="A1:U172"/>
  <mergeCells count="17">
    <mergeCell ref="A2:U2"/>
    <mergeCell ref="S3:U3"/>
    <mergeCell ref="G4:H4"/>
    <mergeCell ref="I4:M4"/>
    <mergeCell ref="Q4:T4"/>
    <mergeCell ref="C6:H6"/>
    <mergeCell ref="C72:H72"/>
    <mergeCell ref="C147:H147"/>
    <mergeCell ref="A4:A5"/>
    <mergeCell ref="B4:B5"/>
    <mergeCell ref="C4:C5"/>
    <mergeCell ref="D4:D5"/>
    <mergeCell ref="F4:F5"/>
    <mergeCell ref="N4:N5"/>
    <mergeCell ref="O4:O5"/>
    <mergeCell ref="P4:P5"/>
    <mergeCell ref="U4:U5"/>
  </mergeCells>
  <printOptions horizontalCentered="1"/>
  <pageMargins left="0.39" right="0.39" top="0.7900000000000001" bottom="0.73" header="0.51" footer="0.51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45748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2356236t</dc:creator>
  <cp:keywords/>
  <dc:description/>
  <cp:lastModifiedBy>dell</cp:lastModifiedBy>
  <cp:lastPrinted>2021-09-07T02:33:11Z</cp:lastPrinted>
  <dcterms:created xsi:type="dcterms:W3CDTF">2021-06-23T01:39:30Z</dcterms:created>
  <dcterms:modified xsi:type="dcterms:W3CDTF">2022-08-08T08:21:44Z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BAD5A0732630472C89530954834B5CA9</vt:lpwstr>
  </property>
  <property fmtid="{D5CDD505-2E9C-101B-9397-08002B2CF9AE}" pid="4" name="KSOProductBuildV">
    <vt:lpwstr>2052-11.1.0.12302</vt:lpwstr>
  </property>
</Properties>
</file>