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470" yWindow="30" windowWidth="17160" windowHeight="9795"/>
  </bookViews>
  <sheets>
    <sheet name="项目库统计" sheetId="2" r:id="rId1"/>
    <sheet name="项目库汇总" sheetId="3" r:id="rId2"/>
  </sheets>
  <calcPr calcId="144525"/>
</workbook>
</file>

<file path=xl/calcChain.xml><?xml version="1.0" encoding="utf-8"?>
<calcChain xmlns="http://schemas.openxmlformats.org/spreadsheetml/2006/main">
  <c r="J415" i="2" l="1"/>
  <c r="D7" i="3" l="1"/>
  <c r="J176" i="2" l="1"/>
  <c r="C7" i="3"/>
</calcChain>
</file>

<file path=xl/sharedStrings.xml><?xml version="1.0" encoding="utf-8"?>
<sst xmlns="http://schemas.openxmlformats.org/spreadsheetml/2006/main" count="4760" uniqueCount="1872">
  <si>
    <t>省辖市</t>
  </si>
  <si>
    <t>县( 市、 区)</t>
  </si>
  <si>
    <t>项目类型</t>
  </si>
  <si>
    <t>建设性质</t>
  </si>
  <si>
    <t>实施地点</t>
  </si>
  <si>
    <t>时间进度</t>
  </si>
  <si>
    <t>责任单位</t>
  </si>
  <si>
    <t>建设任务</t>
  </si>
  <si>
    <t>资金筹措方式</t>
  </si>
  <si>
    <t>受益对象</t>
  </si>
  <si>
    <t>绩效目标</t>
  </si>
  <si>
    <t>群众参与</t>
  </si>
  <si>
    <t>带贫减贫机制</t>
  </si>
  <si>
    <t>资金规模（万元）</t>
    <phoneticPr fontId="1" type="noConversion"/>
  </si>
  <si>
    <t>1、村种植业</t>
    <phoneticPr fontId="1" type="noConversion"/>
  </si>
  <si>
    <t>4、村服务业</t>
    <phoneticPr fontId="1" type="noConversion"/>
  </si>
  <si>
    <t>项目名称</t>
    <phoneticPr fontId="1" type="noConversion"/>
  </si>
  <si>
    <t>产业扶贫项目</t>
    <phoneticPr fontId="1" type="noConversion"/>
  </si>
  <si>
    <t>二、就业扶贫</t>
    <phoneticPr fontId="1" type="noConversion"/>
  </si>
  <si>
    <t>1、扶贫车间</t>
    <phoneticPr fontId="1" type="noConversion"/>
  </si>
  <si>
    <t>2、外出务工补助</t>
    <phoneticPr fontId="1" type="noConversion"/>
  </si>
  <si>
    <t>3、就业创业补助</t>
    <phoneticPr fontId="1" type="noConversion"/>
  </si>
  <si>
    <t>4、就业创业培训</t>
    <phoneticPr fontId="1" type="noConversion"/>
  </si>
  <si>
    <t>5、技能培训</t>
    <phoneticPr fontId="1" type="noConversion"/>
  </si>
  <si>
    <t>三、异地扶贫搬迁</t>
    <phoneticPr fontId="1" type="noConversion"/>
  </si>
  <si>
    <t>五、教育扶贫</t>
    <phoneticPr fontId="1" type="noConversion"/>
  </si>
  <si>
    <t>1、享受“雨露计划”职业教育补贴</t>
    <phoneticPr fontId="1" type="noConversion"/>
  </si>
  <si>
    <t>2、贫困村创业致富带头人培训</t>
    <phoneticPr fontId="1" type="noConversion"/>
  </si>
  <si>
    <t>3、其他教育扶贫</t>
    <phoneticPr fontId="1" type="noConversion"/>
  </si>
  <si>
    <t>六、健康扶贫</t>
    <phoneticPr fontId="1" type="noConversion"/>
  </si>
  <si>
    <t>1、参加城乡居民基本医疗保险</t>
    <phoneticPr fontId="1" type="noConversion"/>
  </si>
  <si>
    <t>2、参加大病保险</t>
    <phoneticPr fontId="1" type="noConversion"/>
  </si>
  <si>
    <t>3、接收医疗救助</t>
    <phoneticPr fontId="1" type="noConversion"/>
  </si>
  <si>
    <t>4、参加其他补充医疗保险</t>
    <phoneticPr fontId="1" type="noConversion"/>
  </si>
  <si>
    <t>5、参加意外保险</t>
    <phoneticPr fontId="1" type="noConversion"/>
  </si>
  <si>
    <t>6、接受大病救治</t>
    <phoneticPr fontId="1" type="noConversion"/>
  </si>
  <si>
    <t>七、危房改造</t>
    <phoneticPr fontId="1" type="noConversion"/>
  </si>
  <si>
    <t>八、金融扶贫</t>
    <phoneticPr fontId="1" type="noConversion"/>
  </si>
  <si>
    <t>1、扶贫小额信贷贴息</t>
    <phoneticPr fontId="1" type="noConversion"/>
  </si>
  <si>
    <t>2、扶贫龙头企业合作社等经营主体贷款贴息</t>
    <phoneticPr fontId="1" type="noConversion"/>
  </si>
  <si>
    <t>3、产业保险</t>
    <phoneticPr fontId="1" type="noConversion"/>
  </si>
  <si>
    <t>4、扶贫小额信贷风险补偿金</t>
    <phoneticPr fontId="1" type="noConversion"/>
  </si>
  <si>
    <t>5、其他</t>
    <phoneticPr fontId="1" type="noConversion"/>
  </si>
  <si>
    <t>九、生活条件改善</t>
    <phoneticPr fontId="1" type="noConversion"/>
  </si>
  <si>
    <t>1、入户路改造</t>
    <phoneticPr fontId="1" type="noConversion"/>
  </si>
  <si>
    <t>2、解决安全饮水</t>
    <phoneticPr fontId="1" type="noConversion"/>
  </si>
  <si>
    <t>3、厨房厕所圈舍等改造</t>
    <phoneticPr fontId="1" type="noConversion"/>
  </si>
  <si>
    <t>十、综合保障性扶贫</t>
    <phoneticPr fontId="1" type="noConversion"/>
  </si>
  <si>
    <t>1、享受农村居民最低生活保障</t>
    <phoneticPr fontId="1" type="noConversion"/>
  </si>
  <si>
    <t>2、享受特困人员救助供养</t>
    <phoneticPr fontId="1" type="noConversion"/>
  </si>
  <si>
    <t>3、参加城乡居民基本养老保险</t>
    <phoneticPr fontId="1" type="noConversion"/>
  </si>
  <si>
    <t>4、接受留守关爱服务</t>
    <phoneticPr fontId="1" type="noConversion"/>
  </si>
  <si>
    <t>5、接受临时救助</t>
    <phoneticPr fontId="1" type="noConversion"/>
  </si>
  <si>
    <t>1、通村、组硬化路及护栏</t>
    <phoneticPr fontId="1" type="noConversion"/>
  </si>
  <si>
    <t>2、通生产用电</t>
    <phoneticPr fontId="1" type="noConversion"/>
  </si>
  <si>
    <t>3、通生活用电</t>
    <phoneticPr fontId="1" type="noConversion"/>
  </si>
  <si>
    <t>4、光纤宽带接入</t>
    <phoneticPr fontId="1" type="noConversion"/>
  </si>
  <si>
    <t>5、产业路</t>
    <phoneticPr fontId="1" type="noConversion"/>
  </si>
  <si>
    <t>十二、村公共服务</t>
    <phoneticPr fontId="1" type="noConversion"/>
  </si>
  <si>
    <t>1、规划保留的村小学改造</t>
    <phoneticPr fontId="1" type="noConversion"/>
  </si>
  <si>
    <t>2、村卫生室标准化建设</t>
    <phoneticPr fontId="1" type="noConversion"/>
  </si>
  <si>
    <t>3、村幼儿园建设</t>
    <phoneticPr fontId="1" type="noConversion"/>
  </si>
  <si>
    <t>4、村级文化活动广场</t>
    <phoneticPr fontId="1" type="noConversion"/>
  </si>
  <si>
    <t>十三、项目管理费</t>
    <phoneticPr fontId="1" type="noConversion"/>
  </si>
  <si>
    <t>乡镇：</t>
    <phoneticPr fontId="1" type="noConversion"/>
  </si>
  <si>
    <t>全县人口</t>
  </si>
  <si>
    <t>新建</t>
  </si>
  <si>
    <t>夏邑县</t>
  </si>
  <si>
    <t>生活条件改善</t>
  </si>
  <si>
    <t>水利局</t>
  </si>
  <si>
    <t>财政涉农统筹整合资金</t>
  </si>
  <si>
    <t>是</t>
  </si>
  <si>
    <t>为贫困户安装自来水，提高贫困户饮水安全，提高贫困户健康水平。</t>
  </si>
  <si>
    <t>2020.3--11</t>
    <phoneticPr fontId="1" type="noConversion"/>
  </si>
  <si>
    <t>为贫困户户安装自来水，提高贫困户饮水安全，贫困户非常满意</t>
    <phoneticPr fontId="1" type="noConversion"/>
  </si>
  <si>
    <t>教育扶贫</t>
  </si>
  <si>
    <t>2020年4月至2020年8月</t>
  </si>
  <si>
    <t>县农广校</t>
  </si>
  <si>
    <t>财政资金</t>
  </si>
  <si>
    <t>全县重点贫困村</t>
  </si>
  <si>
    <t>创业致富带头人通过吸纳贫困人口务工、流转土地、带领贫困户发展产业等方式增收致富，每人带动3户以上贫困户稳定脱贫。</t>
  </si>
  <si>
    <t>2020年</t>
  </si>
  <si>
    <t>北岭镇人民政府</t>
  </si>
  <si>
    <t>一、产业扶贫</t>
    <phoneticPr fontId="1" type="noConversion"/>
  </si>
  <si>
    <t>产业扶贫</t>
  </si>
  <si>
    <t>刘集村</t>
  </si>
  <si>
    <t>刘庄村</t>
  </si>
  <si>
    <t>基础设施项目</t>
  </si>
  <si>
    <t>新修</t>
  </si>
  <si>
    <t>全村村民</t>
  </si>
  <si>
    <t>解决贫困村出行难问题,群众非常满意</t>
  </si>
  <si>
    <t>卢集</t>
  </si>
  <si>
    <t>刘暗楼</t>
  </si>
  <si>
    <t>孙杨集</t>
  </si>
  <si>
    <t>村公共服务</t>
    <phoneticPr fontId="1" type="noConversion"/>
  </si>
  <si>
    <t>产业扶贫项目</t>
  </si>
  <si>
    <t>2020年1月至2020年10月</t>
  </si>
  <si>
    <t>何营乡孙六湾村</t>
  </si>
  <si>
    <t>县扶贫办</t>
  </si>
  <si>
    <t>全体村民</t>
  </si>
  <si>
    <t>大尹村</t>
  </si>
  <si>
    <t>高台子王庄村</t>
  </si>
  <si>
    <t>2020年2月至2020年10月</t>
  </si>
  <si>
    <t>乡人民政府</t>
  </si>
  <si>
    <t>丰富群众的文化生活，增强全民健身观念，提高群众的满义度</t>
  </si>
  <si>
    <t>县教体局</t>
  </si>
  <si>
    <t>安装篮球架2个</t>
  </si>
  <si>
    <t>丰富群众的文体生活，增强全民健身观念，提高群众的满意度。</t>
  </si>
  <si>
    <t>能使贫困户有一个段炼身体的体育器材，更好的脱贫致富</t>
  </si>
  <si>
    <t>高台子王庄村</t>
    <phoneticPr fontId="1" type="noConversion"/>
  </si>
  <si>
    <t>胡桥乡刘井村</t>
  </si>
  <si>
    <t>胡桥乡人民政府</t>
  </si>
  <si>
    <t>刘井村村民</t>
  </si>
  <si>
    <t>方便群众出行及农产品运输</t>
  </si>
  <si>
    <t>胡桥乡李楼村</t>
  </si>
  <si>
    <t>李楼村村民</t>
  </si>
  <si>
    <t>胡桥乡崔集村</t>
  </si>
  <si>
    <t>崔集村村民</t>
  </si>
  <si>
    <t>胡桥乡丁王集村</t>
  </si>
  <si>
    <t>村组道路3800米*4米*0.15米</t>
  </si>
  <si>
    <t>丁王集村村民</t>
  </si>
  <si>
    <t>村公共服务</t>
  </si>
  <si>
    <t>宣传栏10块、健身器材一套、广播8个</t>
  </si>
  <si>
    <t>宣传栏10块、健身器材一套、广播4个</t>
  </si>
  <si>
    <t>夏邑县2020年胡桥乡刘井村公共服务项目</t>
    <phoneticPr fontId="1" type="noConversion"/>
  </si>
  <si>
    <t>夏邑县2020年胡桥乡李楼村公共服务项目</t>
    <phoneticPr fontId="1" type="noConversion"/>
  </si>
  <si>
    <t>夏邑县2020年胡桥乡崔集村公共服务项目</t>
    <phoneticPr fontId="1" type="noConversion"/>
  </si>
  <si>
    <t>2020.6-2020.7</t>
  </si>
  <si>
    <t>火店镇</t>
  </si>
  <si>
    <t>财政统筹整合资金</t>
  </si>
  <si>
    <t>班集村</t>
  </si>
  <si>
    <t>李三座楼村</t>
  </si>
  <si>
    <t>田集村</t>
  </si>
  <si>
    <t>李三座楼村民</t>
  </si>
  <si>
    <t>李三座楼村</t>
    <phoneticPr fontId="1" type="noConversion"/>
  </si>
  <si>
    <t>夏邑县2020年火店镇李三座楼村公厕</t>
    <phoneticPr fontId="1" type="noConversion"/>
  </si>
  <si>
    <t>6、其他</t>
    <phoneticPr fontId="1" type="noConversion"/>
  </si>
  <si>
    <t>刘店集乡</t>
  </si>
  <si>
    <t>夏邑县2020年刘店集乡加工项目</t>
  </si>
  <si>
    <t>郭李集村</t>
  </si>
  <si>
    <t>项目实施将带动1户贫困户发展加工业产业，贫困群众对项目实施效果非常满意。</t>
  </si>
  <si>
    <t>2020.1-2020.12</t>
  </si>
  <si>
    <t>公共服务项目</t>
  </si>
  <si>
    <t>改善村民活动器材，增强村民体质，丰富村民的业余生活</t>
  </si>
  <si>
    <t>罗庄镇</t>
  </si>
  <si>
    <t>带动贫困户收入每年增加1.2万元收入</t>
  </si>
  <si>
    <t>2020.2-12</t>
  </si>
  <si>
    <t>村基础设施</t>
  </si>
  <si>
    <t>孟楼村</t>
  </si>
  <si>
    <t>梁庄村</t>
  </si>
  <si>
    <t>项目实施增加2000村民活动器材，增强村民体质，群众非常满意。</t>
  </si>
  <si>
    <t>财政涉农整合资金</t>
  </si>
  <si>
    <t>夏邑县</t>
    <phoneticPr fontId="4" type="noConversion"/>
  </si>
  <si>
    <t>2020.1-12</t>
    <phoneticPr fontId="4" type="noConversion"/>
  </si>
  <si>
    <t>危房改造</t>
  </si>
  <si>
    <t>新建维修</t>
  </si>
  <si>
    <t>减少贫困户住房改造资金投入，改善贫困户居住条件，保障贫困户居住安全</t>
  </si>
  <si>
    <t>溪北庄村</t>
  </si>
  <si>
    <t>7户贫困户</t>
  </si>
  <si>
    <t>杨洼村</t>
  </si>
  <si>
    <t>牛楼村</t>
  </si>
  <si>
    <t>张花园村</t>
  </si>
  <si>
    <t>孟李庄村</t>
  </si>
  <si>
    <t>双黄庄村</t>
  </si>
  <si>
    <t>三姓庄村</t>
  </si>
  <si>
    <t>扶贫办</t>
  </si>
  <si>
    <t>谭庙村</t>
  </si>
  <si>
    <t>南黄楼村</t>
  </si>
  <si>
    <t>30户贫困户</t>
  </si>
  <si>
    <t>李克彦村</t>
  </si>
  <si>
    <t>20户贫困户</t>
  </si>
  <si>
    <t>贫困户户均增收6000元</t>
  </si>
  <si>
    <t>2020年1月-2020年12月</t>
  </si>
  <si>
    <t>太平镇人民政府</t>
  </si>
  <si>
    <t>县住
建局</t>
  </si>
  <si>
    <t>花庄村</t>
  </si>
  <si>
    <t>太平镇</t>
  </si>
  <si>
    <t>刘花园村</t>
  </si>
  <si>
    <t>2020年夏邑县太平镇太平东村村组道路</t>
  </si>
  <si>
    <t>太平东村</t>
  </si>
  <si>
    <t>新建2200米长，5米宽，18厘米厚的水泥路共2条。</t>
  </si>
  <si>
    <t>太平南村</t>
  </si>
  <si>
    <t>2020年夏邑县太平镇张花园村文化设施</t>
  </si>
  <si>
    <t>方便群众生活</t>
  </si>
  <si>
    <t>2020年夏邑县太平镇南黄楼村文化设施</t>
  </si>
  <si>
    <t>2020年夏邑县太平镇李克彦村文化设施</t>
  </si>
  <si>
    <t>扩建</t>
  </si>
  <si>
    <t>李双楼村</t>
  </si>
  <si>
    <t>户均增收1500元/年</t>
  </si>
  <si>
    <t>方便群众出行，提升群众满意度</t>
  </si>
  <si>
    <t>否</t>
  </si>
  <si>
    <t>全楼</t>
  </si>
  <si>
    <t>杨楼村</t>
  </si>
  <si>
    <t>2020-1-2020-12</t>
  </si>
  <si>
    <t>中峰乡</t>
  </si>
  <si>
    <t>贫困户</t>
  </si>
  <si>
    <t>刘古同村</t>
  </si>
  <si>
    <t>刘古同村480户</t>
  </si>
  <si>
    <t>解决该村村民行路难问题，使480户村民受益20年以上，项目实施后将方便群众出行及农副产品运输，改善村内环境。</t>
  </si>
  <si>
    <t>前秦楼村、中峰村、杂姓营村</t>
  </si>
  <si>
    <t>3000米*4米*0.15米水泥路，路基础为标准砼C25,15cm厚为素土压实。</t>
  </si>
  <si>
    <t>前秦楼、中峰村、杂姓营村1580户</t>
  </si>
  <si>
    <t>新修道路3000米，居民出行平均缩短时间≥0.1小时，群众满意度≥95%</t>
  </si>
  <si>
    <t>解决前秦楼、中峰村、杂姓营村民行路难问题，使1480户村民受益20年以上，项目实施后将方便群众出行及农副产品运输，改善村内环境。</t>
  </si>
  <si>
    <t>夏邑县2020年中峰乡刘古同村公共厕所建设项目</t>
  </si>
  <si>
    <t>8个标准化公厕</t>
  </si>
  <si>
    <t>项目实施解决群众生活需求，群众非常满意</t>
  </si>
  <si>
    <t>2020.1月-12月</t>
  </si>
  <si>
    <t>韩道口镇</t>
  </si>
  <si>
    <t>9户贫困户</t>
  </si>
  <si>
    <t>吸纳贫困人口30人就业，每年户均增收1.5万元。</t>
  </si>
  <si>
    <t>韩西</t>
  </si>
  <si>
    <t>夏邑县2020年曹集乡特色种植</t>
  </si>
  <si>
    <t>曹集乡</t>
  </si>
  <si>
    <t>夏邑县2020年曹集乡特色养殖</t>
  </si>
  <si>
    <t>2020.1-12</t>
  </si>
  <si>
    <t>车站镇</t>
  </si>
  <si>
    <t>全村群众</t>
  </si>
  <si>
    <t>新修道路1760米，居民出行平均缩短时间≥0.1小时，群众满意度≥95%</t>
  </si>
  <si>
    <t>解决该村村民行路难问题，使村民受益20年以上，项目实施后将方便群众出行及农副产品运输，改善村内环境</t>
  </si>
  <si>
    <t>夏邑县2020年车站镇杏园村水泥路项目</t>
  </si>
  <si>
    <t>杏园</t>
  </si>
  <si>
    <t>3500米*4.5米*0.15米；路基础为18cm厚5.5%水泥冷再生垫层，标准砼C25,10cm厚为素土压实。</t>
  </si>
  <si>
    <t>吴寨</t>
  </si>
  <si>
    <t>朱双庙村</t>
  </si>
  <si>
    <t>何集村</t>
  </si>
  <si>
    <t>杨吕庙村</t>
  </si>
  <si>
    <t>解决该村村民行路难问题，使全体村民受益20年以上，项目实施后将方便群众出行及农副产品运输，改善村内环境，</t>
  </si>
  <si>
    <t>韩柯针庙村</t>
  </si>
  <si>
    <t>新修道路4800平方米，居民出行平均缩短时间≥0.1小时，群众满意度≥95%</t>
  </si>
  <si>
    <t>关楼村</t>
  </si>
  <si>
    <t>郭庄农贸区</t>
  </si>
  <si>
    <t>前王楼村</t>
  </si>
  <si>
    <t>前王楼</t>
  </si>
  <si>
    <t>杜集村</t>
  </si>
  <si>
    <t>司庄村</t>
  </si>
  <si>
    <t>新建道路83500米。路基础为18cm厚5.5%水泥冷再生垫层，标准砼C25,10cm厚为素土压实。</t>
  </si>
  <si>
    <t>新修道路83500米，居民出行平均缩短时间≥0.1小时，群众满意度≥95%</t>
  </si>
  <si>
    <t>解决该村村民行路难问题，使436户村民受益20年以上，项目实施后将方便群众出行及农副产品运输，改善村内环境，</t>
  </si>
  <si>
    <t>夏邑县2020年郭庄农贸区前王楼村健身器材</t>
  </si>
  <si>
    <t>会亭镇</t>
  </si>
  <si>
    <t>莲花台村</t>
  </si>
  <si>
    <t>济阳镇</t>
  </si>
  <si>
    <t>2020年1月-12月</t>
  </si>
  <si>
    <t>济北村</t>
  </si>
  <si>
    <t>孔庄乡</t>
  </si>
  <si>
    <t>孔庄乡政府</t>
  </si>
  <si>
    <t>三陈楼村</t>
  </si>
  <si>
    <t>李洼村</t>
  </si>
  <si>
    <t>程营村</t>
  </si>
  <si>
    <t>新修道路1320米，居民出行平均缩短时间≥0.1小时，群众满意度≥95%</t>
  </si>
  <si>
    <t>解决该村村民行路难问题，使643户村民受益20年以上，项目实施后将方便群众出行及农副产品运输，改善村内环境，</t>
  </si>
  <si>
    <t>张店村</t>
  </si>
  <si>
    <t>新建</t>
    <phoneticPr fontId="1" type="noConversion"/>
  </si>
  <si>
    <t>李集镇</t>
    <phoneticPr fontId="1" type="noConversion"/>
  </si>
  <si>
    <t>是</t>
    <phoneticPr fontId="1" type="noConversion"/>
  </si>
  <si>
    <t>李集镇</t>
  </si>
  <si>
    <t>关楼</t>
  </si>
  <si>
    <t>杨楼</t>
  </si>
  <si>
    <t>洪刘庄</t>
  </si>
  <si>
    <t>2020.3－11</t>
    <phoneticPr fontId="1" type="noConversion"/>
  </si>
  <si>
    <t>公共服务</t>
    <phoneticPr fontId="1" type="noConversion"/>
  </si>
  <si>
    <t>夏邑县2020年李集镇关楼村健身器材项目</t>
    <phoneticPr fontId="1" type="noConversion"/>
  </si>
  <si>
    <t>夏邑县2020年李集镇关楼村公共厕所</t>
    <phoneticPr fontId="1" type="noConversion"/>
  </si>
  <si>
    <t>2020.3-10</t>
    <phoneticPr fontId="1" type="noConversion"/>
  </si>
  <si>
    <t>夏邑县2020年李集镇杨楼村公共厕所</t>
    <phoneticPr fontId="1" type="noConversion"/>
  </si>
  <si>
    <t>夏邑县2020年李集镇洪刘庄村公厕项目</t>
    <phoneticPr fontId="1" type="noConversion"/>
  </si>
  <si>
    <t>新建3个厕所</t>
  </si>
  <si>
    <t>2020.1--12</t>
  </si>
  <si>
    <t>桑固乡</t>
  </si>
  <si>
    <t>增强村产业发展，带动就业，增加家庭收入</t>
  </si>
  <si>
    <t>桑东村</t>
  </si>
  <si>
    <t>改善群众出行条件，缩短出行时间，提高群众满意度</t>
  </si>
  <si>
    <t>解决村民出行难问题，项目实施后将方便群众出行及农副产品运输，改善村内环境，</t>
  </si>
  <si>
    <t>4m*2125m*15cm，路基础为18cm厚5.5%水泥冷再生垫层，标准砼C25,10cm厚为素土压实。</t>
  </si>
  <si>
    <t>桑东村村民</t>
  </si>
  <si>
    <t>夏邑县2020年桑固乡桑东村硬化路</t>
    <phoneticPr fontId="1" type="noConversion"/>
  </si>
  <si>
    <t>王集乡</t>
  </si>
  <si>
    <t>业庙乡</t>
  </si>
  <si>
    <t>陈庄村</t>
  </si>
  <si>
    <t>菅寨村</t>
  </si>
  <si>
    <t>何楼村</t>
  </si>
  <si>
    <t>该村体育器材建设，使90户贫困户受益，改善居住环境，改善村民活动器材，增强村民体质，丰富村民的业余生活</t>
  </si>
  <si>
    <t>该村体育器材建设，使110户贫困户受益，改善居住环境，改善村民活动器材，增强村民体质，丰富村民的业余生活</t>
  </si>
  <si>
    <t xml:space="preserve">从事中药材、果树种植等项目基础设施，给予的每户补助3000--5000元。             </t>
  </si>
  <si>
    <t>韩楼村</t>
  </si>
  <si>
    <t>北刘楼村</t>
  </si>
  <si>
    <t>韩楼村民</t>
  </si>
  <si>
    <t>新建文化活动广场600平米</t>
  </si>
  <si>
    <t>张桥村</t>
  </si>
  <si>
    <t>随沟涯村</t>
  </si>
  <si>
    <t>吕桥村</t>
  </si>
  <si>
    <t>随沟涯村民</t>
  </si>
  <si>
    <t>夏邑县2020年歧河乡随沟涯村村组道路项目</t>
    <phoneticPr fontId="1" type="noConversion"/>
  </si>
  <si>
    <t>夏邑县2020年危房改造项目</t>
    <phoneticPr fontId="7" type="noConversion"/>
  </si>
  <si>
    <t>贫困户危房改造1000户，每户新建标准控制在16000元以内，维修户每户标准控制在8000元以内</t>
    <phoneticPr fontId="4" type="noConversion"/>
  </si>
  <si>
    <t>改善1000户贫困户住房条件，保障贫困户居住安全，贫困户非常满意</t>
    <phoneticPr fontId="1" type="noConversion"/>
  </si>
  <si>
    <t>广播器材2套、体育器材1套、</t>
    <phoneticPr fontId="1" type="noConversion"/>
  </si>
  <si>
    <t>冉庄村</t>
    <phoneticPr fontId="4" type="noConversion"/>
  </si>
  <si>
    <t>刘集</t>
  </si>
  <si>
    <t>刘井村</t>
  </si>
  <si>
    <t>崔集村</t>
  </si>
  <si>
    <t>李楼村</t>
  </si>
  <si>
    <t>孟辛村</t>
    <phoneticPr fontId="4" type="noConversion"/>
  </si>
  <si>
    <t>荆庄村张楼组</t>
  </si>
  <si>
    <t>王庄村</t>
    <phoneticPr fontId="4" type="noConversion"/>
  </si>
  <si>
    <t>杨庄村主干路</t>
  </si>
  <si>
    <t>郭楼村组道路</t>
  </si>
  <si>
    <t>小代楼村主干路</t>
  </si>
  <si>
    <t>李克颜村</t>
    <phoneticPr fontId="4" type="noConversion"/>
  </si>
  <si>
    <t>袁大庄村</t>
  </si>
  <si>
    <t>徐马庄</t>
  </si>
  <si>
    <t>洪庄村</t>
    <phoneticPr fontId="4" type="noConversion"/>
  </si>
  <si>
    <t>孙后寨</t>
  </si>
  <si>
    <t>金庄村</t>
    <phoneticPr fontId="4" type="noConversion"/>
  </si>
  <si>
    <t>杨营后村</t>
    <phoneticPr fontId="4" type="noConversion"/>
  </si>
  <si>
    <t>刁楼村</t>
  </si>
  <si>
    <t>彭楼村</t>
  </si>
  <si>
    <t>八里北</t>
  </si>
  <si>
    <t>八里</t>
    <phoneticPr fontId="4" type="noConversion"/>
  </si>
  <si>
    <t>小王庄</t>
    <phoneticPr fontId="4" type="noConversion"/>
  </si>
  <si>
    <t>刘菜元村</t>
  </si>
  <si>
    <t>孙楼各自然村</t>
  </si>
  <si>
    <t>孙庄村</t>
    <phoneticPr fontId="4" type="noConversion"/>
  </si>
  <si>
    <t>马头镇</t>
  </si>
  <si>
    <t>胡桥乡</t>
  </si>
  <si>
    <t>骆集乡</t>
  </si>
  <si>
    <t>歧河乡</t>
  </si>
  <si>
    <t>桑堌乡</t>
  </si>
  <si>
    <t>杨集镇</t>
  </si>
  <si>
    <t>何营乡</t>
  </si>
  <si>
    <t>北岭镇</t>
  </si>
  <si>
    <t>郭店镇</t>
  </si>
  <si>
    <t>王集乡</t>
    <phoneticPr fontId="4" type="noConversion"/>
  </si>
  <si>
    <t>水泥路493.4m*4m*15cm，,1172m*3.5m*15cm</t>
    <phoneticPr fontId="4" type="noConversion"/>
  </si>
  <si>
    <t>水泥路355米*4*0.15米</t>
    <phoneticPr fontId="4" type="noConversion"/>
  </si>
  <si>
    <t>水泥路765米*4米*0.15米</t>
    <phoneticPr fontId="4" type="noConversion"/>
  </si>
  <si>
    <t>1430米*4米*0.15米水泥路，1000米*3.5米*0.15米水泥路，</t>
    <phoneticPr fontId="4" type="noConversion"/>
  </si>
  <si>
    <t>609米*4米*0.15米水泥路，636米*3.5米*0.15米水泥路，</t>
    <phoneticPr fontId="4" type="noConversion"/>
  </si>
  <si>
    <t>新建长1160米、宽4米、厚0.15米，长510米、宽3.5米、厚0.15米</t>
    <phoneticPr fontId="4" type="noConversion"/>
  </si>
  <si>
    <t>新建长1080米、宽4米、厚0.15米的水泥路，763米*4米沥青罩面，800米*5米沥青罩面</t>
    <phoneticPr fontId="4" type="noConversion"/>
  </si>
  <si>
    <t>新建长340米、宽4米、厚0.15米的水泥路1条，新建长,1038米、宽3.5米、厚0.15米的水泥路1条</t>
    <phoneticPr fontId="4" type="noConversion"/>
  </si>
  <si>
    <t>新建2133米长、4米宽、15CM厚的水泥路，260*5米沥青罩面</t>
    <phoneticPr fontId="4" type="noConversion"/>
  </si>
  <si>
    <t>水泥路1299*3.5*0.15，水泥路,250*4*0.15</t>
    <phoneticPr fontId="4" type="noConversion"/>
  </si>
  <si>
    <t>水泥路1375*3.5*0.15</t>
    <phoneticPr fontId="4" type="noConversion"/>
  </si>
  <si>
    <t>水泥路638*4*0.15，水泥路1481*4*0.15，</t>
    <phoneticPr fontId="4" type="noConversion"/>
  </si>
  <si>
    <t>新建3.5米宽、15厘米厚的水泥路2650米；</t>
    <phoneticPr fontId="4" type="noConversion"/>
  </si>
  <si>
    <t>新建3.5米宽、15厘米厚的水泥路1095米</t>
    <phoneticPr fontId="4" type="noConversion"/>
  </si>
  <si>
    <t>新建310米长、4米宽、15公分厚的水泥路，新建300米长、3.5米宽、15公分厚的水泥路</t>
    <phoneticPr fontId="4" type="noConversion"/>
  </si>
  <si>
    <t>新建750米长、4米宽、15公分厚的水泥路，新建680米长、3米宽、15公分厚的水泥路，新建,470米长、3.5米宽、15公分厚的水泥路</t>
    <phoneticPr fontId="4" type="noConversion"/>
  </si>
  <si>
    <t xml:space="preserve">
新建195米长、4米宽、15cm厚水泥路一条，新建,270米长、3.5米宽、15cm厚水泥路一条，</t>
    <phoneticPr fontId="4" type="noConversion"/>
  </si>
  <si>
    <t>新建1250米长、4.5米宽、15厘米厚的水泥路，650米长、3.5米宽、15厘米厚的水泥路，</t>
    <phoneticPr fontId="4" type="noConversion"/>
  </si>
  <si>
    <t xml:space="preserve">新建4米宽，15厘米厚的水泥路，共800米；
</t>
    <phoneticPr fontId="4" type="noConversion"/>
  </si>
  <si>
    <t>新建1450千米、4米宽、15厘米厚的水泥路2条，新建420千米、3.5米宽、15厘米厚的水泥路2条，</t>
    <phoneticPr fontId="4" type="noConversion"/>
  </si>
  <si>
    <t>4米宽15厘米厚水泥路100米长1条，3.5米宽15厘米厚水泥路路长390米长3条，3米宽15厘米厚水泥路路480米长4条</t>
    <phoneticPr fontId="4" type="noConversion"/>
  </si>
  <si>
    <t>新建480米宽4米厚度15厘米水3路，新建1545米宽3.5米厚度15厘米水3路，。</t>
    <phoneticPr fontId="4" type="noConversion"/>
  </si>
  <si>
    <t>3.5米宽15厘米厚水泥路1545米长。</t>
    <phoneticPr fontId="4" type="noConversion"/>
  </si>
  <si>
    <t>新建84米，4米宽，15厘米厚的水泥路1条;新建2605千米，3.5米宽，15厘米厚的水泥路8条;</t>
    <phoneticPr fontId="4" type="noConversion"/>
  </si>
  <si>
    <t>新建300米宽4米厚度15厘米水1路，新建17米宽29米长厚度15厘米扶贫车间水泥路。</t>
    <phoneticPr fontId="4" type="noConversion"/>
  </si>
  <si>
    <t>水泥路2200*4*0.15米</t>
    <phoneticPr fontId="4" type="noConversion"/>
  </si>
  <si>
    <t>水泥路1270*4.5*0.15米，水泥路630*3*0.15米</t>
    <phoneticPr fontId="4" type="noConversion"/>
  </si>
  <si>
    <t>新建长1860米*宽4米*厚15厘米道路一条</t>
    <phoneticPr fontId="4" type="noConversion"/>
  </si>
  <si>
    <t>新建2310米，长4米宽15公分厚的水泥路</t>
    <phoneticPr fontId="4" type="noConversion"/>
  </si>
  <si>
    <t>新建长534米、宽3.5米、厚0.15米的水泥路；</t>
    <phoneticPr fontId="4" type="noConversion"/>
  </si>
  <si>
    <t>新建910米长、3.5米宽、0.15米厚的水泥路24条。</t>
    <phoneticPr fontId="4" type="noConversion"/>
  </si>
  <si>
    <t>2300米长，宽3.5米，15公分厚水泥路</t>
    <phoneticPr fontId="4" type="noConversion"/>
  </si>
  <si>
    <t>水泥路880m*,4m*15cm，水泥路722m*3.5m*15cm</t>
    <phoneticPr fontId="4" type="noConversion"/>
  </si>
  <si>
    <t>940m*3.5*15cm、570m*4m*15cm</t>
    <phoneticPr fontId="4" type="noConversion"/>
  </si>
  <si>
    <t>村内道840米，宽3.5米，厚15厘米</t>
    <phoneticPr fontId="4" type="noConversion"/>
  </si>
  <si>
    <t>水泥路500*3.5*0.15米，水泥路,3000*4*0.15米</t>
    <phoneticPr fontId="4" type="noConversion"/>
  </si>
  <si>
    <t>水泥路280*3.5*0.15米，水泥路,660*4*0.15米</t>
    <phoneticPr fontId="4" type="noConversion"/>
  </si>
  <si>
    <t>水泥路168*4*0.15米</t>
    <phoneticPr fontId="4" type="noConversion"/>
  </si>
  <si>
    <t>新建4米宽、15厘米厚的水泥路860米</t>
    <phoneticPr fontId="4" type="noConversion"/>
  </si>
  <si>
    <t>水泥路1547*4*0.15米</t>
    <phoneticPr fontId="4" type="noConversion"/>
  </si>
  <si>
    <t>新建120米长、3.5米宽、0.15米厚道路</t>
    <phoneticPr fontId="4" type="noConversion"/>
  </si>
  <si>
    <t>新建3.5M宽、15CM厚，共1931米</t>
    <phoneticPr fontId="4" type="noConversion"/>
  </si>
  <si>
    <t>新建3.5M宽、15CM厚，共3479米。</t>
    <phoneticPr fontId="4" type="noConversion"/>
  </si>
  <si>
    <t>新建3.5M宽、15CM厚共1089米</t>
    <phoneticPr fontId="4" type="noConversion"/>
  </si>
  <si>
    <t>水泥路487*4*0.15米、606*3.5*0.15米、143*4.5*0.15米</t>
    <phoneticPr fontId="4" type="noConversion"/>
  </si>
  <si>
    <t>新建562米长、4米宽、15厘米厚的水泥路，新建,110米长、3.5米宽、15厘米厚的水泥路，</t>
    <phoneticPr fontId="4" type="noConversion"/>
  </si>
  <si>
    <t>水泥路1337*4*0.15米、821*3.5*0.15米</t>
    <phoneticPr fontId="4" type="noConversion"/>
  </si>
  <si>
    <t>财政专项扶贫资金</t>
    <phoneticPr fontId="1" type="noConversion"/>
  </si>
  <si>
    <t>张集村</t>
    <phoneticPr fontId="1" type="noConversion"/>
  </si>
  <si>
    <t>石王庄村</t>
    <phoneticPr fontId="1" type="noConversion"/>
  </si>
  <si>
    <t>十一、村基础设施</t>
    <phoneticPr fontId="1" type="noConversion"/>
  </si>
  <si>
    <t>新建</t>
    <phoneticPr fontId="1" type="noConversion"/>
  </si>
  <si>
    <t>2020.3--2020.7</t>
    <phoneticPr fontId="1" type="noConversion"/>
  </si>
  <si>
    <t>夏邑县2020年胡桥乡丁王集村村组道路项目</t>
    <phoneticPr fontId="1" type="noConversion"/>
  </si>
  <si>
    <t>新建</t>
    <phoneticPr fontId="4" type="noConversion"/>
  </si>
  <si>
    <t>贾菜园村</t>
    <phoneticPr fontId="4" type="noConversion"/>
  </si>
  <si>
    <t>2020.6-10</t>
    <phoneticPr fontId="4" type="noConversion"/>
  </si>
  <si>
    <t>骆集乡</t>
    <phoneticPr fontId="4" type="noConversion"/>
  </si>
  <si>
    <t>贾菜园村全体村民</t>
    <phoneticPr fontId="4" type="noConversion"/>
  </si>
  <si>
    <t>新修道路2000米，居民出行平均缩短时间≥0.1小时，群众满意度≥98%</t>
    <phoneticPr fontId="4" type="noConversion"/>
  </si>
  <si>
    <t>是</t>
    <phoneticPr fontId="4" type="noConversion"/>
  </si>
  <si>
    <t>解决该村村民行路难问题，使全村村民受益20年以上，项目实施后将方便群众出行及农副产品运输，改善村内环境</t>
    <phoneticPr fontId="4" type="noConversion"/>
  </si>
  <si>
    <t>夏邑县2020贫困村水泥路监理项目</t>
    <phoneticPr fontId="4" type="noConversion"/>
  </si>
  <si>
    <t>项目管理费</t>
  </si>
  <si>
    <t>对贫困村水泥路的施工进行监督</t>
  </si>
  <si>
    <t>贫困村</t>
  </si>
  <si>
    <t>监督水泥路施工过程，确保施工质量，延长水泥路使用寿命</t>
  </si>
  <si>
    <t>监督水泥路施工过程，确保施工质量，延长水泥路使用寿命，减缓贫困村投资年度。</t>
  </si>
  <si>
    <t>2020.3--7</t>
    <phoneticPr fontId="4" type="noConversion"/>
  </si>
  <si>
    <t>贫困村</t>
    <phoneticPr fontId="4" type="noConversion"/>
  </si>
  <si>
    <t>2020.01-2020.12</t>
  </si>
  <si>
    <t>就业扶贫</t>
  </si>
  <si>
    <t>24个乡镇</t>
  </si>
  <si>
    <t>全县生产发展脱贫户</t>
  </si>
  <si>
    <t>激励贫困户积极进行特色种植、特色养殖项目，使脱贫产生内在动力，摆脱等、靠、要的思想</t>
  </si>
  <si>
    <t>2020.1--12</t>
    <phoneticPr fontId="4" type="noConversion"/>
  </si>
  <si>
    <t>143个贫困村</t>
  </si>
  <si>
    <t>全县贫困户</t>
  </si>
  <si>
    <t>培训贫困村专业技能人才，为贫困村村民掌握一项务工技能，提高打工收。</t>
    <phoneticPr fontId="4" type="noConversion"/>
  </si>
  <si>
    <t>2020年夏邑县小额贷款贴息</t>
    <phoneticPr fontId="4" type="noConversion"/>
  </si>
  <si>
    <t>金融扶贫</t>
  </si>
  <si>
    <t>邮政银行、信用社</t>
  </si>
  <si>
    <t>夏邑县贫困户贷款贴息</t>
  </si>
  <si>
    <t>解决贫困户发展资金，减少贷款利息，提高贫困户发展动力</t>
  </si>
  <si>
    <t>中国人民财产保险公司商丘分公司</t>
  </si>
  <si>
    <t>夏邑县产业发展风险补赏金项目</t>
    <phoneticPr fontId="4" type="noConversion"/>
  </si>
  <si>
    <t>是</t>
    <phoneticPr fontId="1" type="noConversion"/>
  </si>
  <si>
    <t>夏邑县2020年贫困户农业种植保险</t>
    <phoneticPr fontId="4" type="noConversion"/>
  </si>
  <si>
    <t>夏邑县所有建档立卡贫困户农业种植保险</t>
    <phoneticPr fontId="4" type="noConversion"/>
  </si>
  <si>
    <t>夏邑县2020短期技能培训</t>
    <phoneticPr fontId="4" type="noConversion"/>
  </si>
  <si>
    <t>培训贫困村425名短期技能人</t>
    <phoneticPr fontId="4" type="noConversion"/>
  </si>
  <si>
    <t>培训贫困村425名短期技能人，为贫困村就业发展提供技术人才,</t>
    <phoneticPr fontId="4" type="noConversion"/>
  </si>
  <si>
    <t>四、公益岗位</t>
    <phoneticPr fontId="1" type="noConversion"/>
  </si>
  <si>
    <t>公益岗位</t>
  </si>
  <si>
    <t>24个乡镇</t>
    <phoneticPr fontId="1" type="noConversion"/>
  </si>
  <si>
    <t>解决该村村民行路难问题，项目实施后将方便群众出行及农副产品运输，改善村内环境</t>
  </si>
  <si>
    <t>夏邑县2020年刘店集乡葛楼村水泥路</t>
  </si>
  <si>
    <t>葛楼村</t>
  </si>
  <si>
    <t>新修葛楼村室后东西路4*4200米</t>
  </si>
  <si>
    <t>葛楼村村民</t>
  </si>
  <si>
    <t xml:space="preserve">    夏邑县  县2020年度县级脱贫攻坚项目库汇总表</t>
  </si>
  <si>
    <t>单位：个、万元</t>
  </si>
  <si>
    <t>县（市、区）</t>
  </si>
  <si>
    <t>项目库合计</t>
  </si>
  <si>
    <t>就业扶贫项目</t>
  </si>
  <si>
    <t>易地扶贫搬迁项目</t>
  </si>
  <si>
    <t>公益岗位项目</t>
  </si>
  <si>
    <t>教育扶贫项目</t>
  </si>
  <si>
    <t>健康扶贫项目</t>
  </si>
  <si>
    <t>危房改造项目</t>
  </si>
  <si>
    <t>金融扶贫项目</t>
  </si>
  <si>
    <t>生活条件改善项目</t>
  </si>
  <si>
    <t>综合保障性扶贫项目</t>
  </si>
  <si>
    <t>村基础设施项目</t>
  </si>
  <si>
    <t>村公共服务项目</t>
  </si>
  <si>
    <t>项目总量</t>
  </si>
  <si>
    <t>资金总量</t>
  </si>
  <si>
    <t>项目数量</t>
  </si>
  <si>
    <t>资金规模</t>
  </si>
  <si>
    <t>孔庄乡孟辛庄、辛集、张店村、三陈庄、李洼村和火店镇田集村、班集村、李三座楼、王阁村、张土地庙、马庄村等11个贫困。</t>
  </si>
  <si>
    <t>夏邑县农业农村局</t>
  </si>
  <si>
    <t>新建4米宽、18cm厚机耕路26公里、生产桥50座。</t>
  </si>
  <si>
    <t>完善贫困村田间生产设施，改善贫困村道路交通条件，提高机械化作业、产品运输、群众出行能力，带动贫困户增产增收。</t>
  </si>
  <si>
    <t>通过贫困村田间基础设施改善，进一步提高农业综合生产能力，增加种植收入。</t>
  </si>
  <si>
    <t>2020年夏邑县孔庄乡、火店镇高标准农田建设项目</t>
    <phoneticPr fontId="1" type="noConversion"/>
  </si>
  <si>
    <t>夏邑县卫健委</t>
  </si>
  <si>
    <t>夏邑县2020年村卫生室标准化建设</t>
    <phoneticPr fontId="1" type="noConversion"/>
  </si>
  <si>
    <t>贫困村桑固乡司古同村、杨集镇三义合村、韩道口镇刘集村、韩道口镇红佛寺村、北岭镇刘集村、胡桥乡桥南村；非贫困村588个。</t>
    <phoneticPr fontId="1" type="noConversion"/>
  </si>
  <si>
    <t>新建594个卫生室，其中贫困村6个</t>
    <phoneticPr fontId="1" type="noConversion"/>
  </si>
  <si>
    <t>全县村民</t>
    <phoneticPr fontId="1" type="noConversion"/>
  </si>
  <si>
    <t>夏邑县2020年曹集乡冉庄村村组水泥路</t>
    <phoneticPr fontId="4" type="noConversion"/>
  </si>
  <si>
    <t>夏邑县2020年马头镇北刘楼水泥路</t>
    <phoneticPr fontId="4" type="noConversion"/>
  </si>
  <si>
    <t>夏邑县2020年马头镇韩楼水泥路</t>
    <phoneticPr fontId="1" type="noConversion"/>
  </si>
  <si>
    <t>夏邑县2020年马头镇刘各水泥路</t>
    <phoneticPr fontId="4" type="noConversion"/>
  </si>
  <si>
    <t>夏邑县2020年胡桥乡刘井村村组道路项目</t>
    <phoneticPr fontId="4" type="noConversion"/>
  </si>
  <si>
    <t>夏邑县2020年胡桥乡崔集村村组道路项目</t>
    <phoneticPr fontId="4" type="noConversion"/>
  </si>
  <si>
    <t>夏邑县2020年胡桥乡李楼村村组道路项目</t>
    <phoneticPr fontId="4" type="noConversion"/>
  </si>
  <si>
    <t>夏邑县2020年会亭镇莲花台村水泥路</t>
    <phoneticPr fontId="4" type="noConversion"/>
  </si>
  <si>
    <t>夏邑县2020年孔庄乡张店村水泥路</t>
    <phoneticPr fontId="4" type="noConversion"/>
  </si>
  <si>
    <t>夏邑县2020年孔庄乡李洼村水泥路</t>
    <phoneticPr fontId="1" type="noConversion"/>
  </si>
  <si>
    <t>夏邑县2020年孔庄乡三陈楼村水泥路</t>
    <phoneticPr fontId="1" type="noConversion"/>
  </si>
  <si>
    <t>夏邑县2020年孔庄乡孟辛村水泥路</t>
    <phoneticPr fontId="4" type="noConversion"/>
  </si>
  <si>
    <t>夏邑县2020年骆集乡荆庄村水泥路</t>
    <phoneticPr fontId="1" type="noConversion"/>
  </si>
  <si>
    <t>夏邑县2020年骆集乡王庄村水泥路</t>
    <phoneticPr fontId="1" type="noConversion"/>
  </si>
  <si>
    <t>夏邑县2020年骆集乡溪北庄村水泥路</t>
    <phoneticPr fontId="4" type="noConversion"/>
  </si>
  <si>
    <t>夏邑县2020年骆集乡陈尧村水泥路</t>
    <phoneticPr fontId="4" type="noConversion"/>
  </si>
  <si>
    <t>夏邑县2020年歧河乡张桥村水泥路</t>
    <phoneticPr fontId="4" type="noConversion"/>
  </si>
  <si>
    <t>夏邑县2020年太平镇刘花园村村组道路</t>
    <phoneticPr fontId="4" type="noConversion"/>
  </si>
  <si>
    <t>夏邑县2020年太平镇谭庙村村组道路</t>
    <phoneticPr fontId="4" type="noConversion"/>
  </si>
  <si>
    <t>夏邑县2020年太平镇孟李庄村村组道路</t>
    <phoneticPr fontId="4" type="noConversion"/>
  </si>
  <si>
    <t>夏邑县2020年太平镇花庄村村组道路</t>
    <phoneticPr fontId="4" type="noConversion"/>
  </si>
  <si>
    <t>夏邑县2020年太平镇李克颜村村组道路</t>
    <phoneticPr fontId="4" type="noConversion"/>
  </si>
  <si>
    <t>夏邑县2020年杨集镇袁大庄村水泥路</t>
    <phoneticPr fontId="4" type="noConversion"/>
  </si>
  <si>
    <t>夏邑县2020年杨集镇李双楼村水泥路</t>
    <phoneticPr fontId="1" type="noConversion"/>
  </si>
  <si>
    <t>夏邑县2020年杨集镇张集村水泥路</t>
    <phoneticPr fontId="4" type="noConversion"/>
  </si>
  <si>
    <t>夏邑县2020年杨集镇石王庄村水泥路</t>
    <phoneticPr fontId="4" type="noConversion"/>
  </si>
  <si>
    <t>夏邑县2020年刘店集乡徐马庄水泥路</t>
    <phoneticPr fontId="4" type="noConversion"/>
  </si>
  <si>
    <t>夏邑县2020年刘店集乡洪庄水泥路</t>
    <phoneticPr fontId="4" type="noConversion"/>
  </si>
  <si>
    <t>夏邑县2020年郭庄农贸区前王楼水泥路</t>
    <phoneticPr fontId="4" type="noConversion"/>
  </si>
  <si>
    <t>夏邑县2020年郭庄农贸区杜集村水泥路</t>
    <phoneticPr fontId="4" type="noConversion"/>
  </si>
  <si>
    <t>夏邑县2020年何营乡高台子王庄村王庄组道路项目</t>
    <phoneticPr fontId="4" type="noConversion"/>
  </si>
  <si>
    <t>夏邑县2020年何营乡孙六湾村组道路项目</t>
    <phoneticPr fontId="4" type="noConversion"/>
  </si>
  <si>
    <t>夏邑县2020年中峰乡刘古同村村组道路项目</t>
    <phoneticPr fontId="4" type="noConversion"/>
  </si>
  <si>
    <t>夏邑县2020年北岭镇孙后寨村村内路</t>
    <phoneticPr fontId="4" type="noConversion"/>
  </si>
  <si>
    <t>夏邑县2020年北岭镇卢集村村内道路</t>
    <phoneticPr fontId="1" type="noConversion"/>
  </si>
  <si>
    <t>夏邑县2020年北岭镇刘暗楼村村内道路</t>
    <phoneticPr fontId="1" type="noConversion"/>
  </si>
  <si>
    <t>夏邑县2020年北岭镇孙杨集村村内道路</t>
    <phoneticPr fontId="1" type="noConversion"/>
  </si>
  <si>
    <t>夏邑县2020年北岭镇刘庄村村内道路</t>
    <phoneticPr fontId="1" type="noConversion"/>
  </si>
  <si>
    <t>夏邑县2020年火店镇班集村水泥路</t>
    <phoneticPr fontId="4" type="noConversion"/>
  </si>
  <si>
    <t>夏邑县2020年火店镇李三座楼村水泥路</t>
    <phoneticPr fontId="1" type="noConversion"/>
  </si>
  <si>
    <t>夏邑县2020年火店镇田集村水泥路</t>
    <phoneticPr fontId="1" type="noConversion"/>
  </si>
  <si>
    <t>夏邑县2020年郭店镇杨吕庙村水泥路</t>
    <phoneticPr fontId="4" type="noConversion"/>
  </si>
  <si>
    <t>夏邑县2020年郭店镇金庄村水泥路</t>
    <phoneticPr fontId="1" type="noConversion"/>
  </si>
  <si>
    <t>夏邑县2020年郭店镇何集村水泥路</t>
    <phoneticPr fontId="1" type="noConversion"/>
  </si>
  <si>
    <t>夏邑县2020年车站镇吴寨水泥路</t>
    <phoneticPr fontId="4" type="noConversion"/>
  </si>
  <si>
    <t>夏邑县2020年车站镇杨营后村村组道路项目</t>
    <phoneticPr fontId="4" type="noConversion"/>
  </si>
  <si>
    <t>夏邑县2020年车站镇秦集村村组道路项目</t>
    <phoneticPr fontId="4" type="noConversion"/>
  </si>
  <si>
    <t>夏邑县2020年业庙乡陈庄村村组道路项目</t>
    <phoneticPr fontId="4" type="noConversion"/>
  </si>
  <si>
    <t>夏邑县2020年业庙乡菅寨村村组道路项目</t>
    <phoneticPr fontId="4" type="noConversion"/>
  </si>
  <si>
    <t>夏邑县2020年业庙乡八里村组道路项目</t>
    <phoneticPr fontId="4" type="noConversion"/>
  </si>
  <si>
    <t>夏邑县2020年李集镇杨楼村村组道路</t>
    <phoneticPr fontId="4" type="noConversion"/>
  </si>
  <si>
    <t>夏邑县2020年李集镇关楼村村组道路</t>
    <phoneticPr fontId="1" type="noConversion"/>
  </si>
  <si>
    <t>夏邑县2020年李集镇小王庄村村组道路</t>
    <phoneticPr fontId="4" type="noConversion"/>
  </si>
  <si>
    <t>夏邑县2020年罗庄镇刘菜元村组道路</t>
    <phoneticPr fontId="4" type="noConversion"/>
  </si>
  <si>
    <t>夏邑县2020年罗庄镇孙楼村组道路</t>
    <phoneticPr fontId="1" type="noConversion"/>
  </si>
  <si>
    <t>夏邑县2020年王集乡孙庄村组道路</t>
    <phoneticPr fontId="4" type="noConversion"/>
  </si>
  <si>
    <t>项目实施解决9500贫困户发展资金，减少贷款利息，提高贫困户发展动力，贫困户非常满意</t>
    <phoneticPr fontId="4" type="noConversion"/>
  </si>
  <si>
    <t>夏邑县2020年何营乡前刘庄村文化广场</t>
    <phoneticPr fontId="1" type="noConversion"/>
  </si>
  <si>
    <t>前刘庄村</t>
    <phoneticPr fontId="1" type="noConversion"/>
  </si>
  <si>
    <t>2020年2月至2020年10月</t>
    <phoneticPr fontId="1" type="noConversion"/>
  </si>
  <si>
    <t>何营乡</t>
    <phoneticPr fontId="1" type="noConversion"/>
  </si>
  <si>
    <t>2020.6--10</t>
    <phoneticPr fontId="1" type="noConversion"/>
  </si>
  <si>
    <t>夏邑县2020年济阳镇刁楼村水泥路</t>
    <phoneticPr fontId="4" type="noConversion"/>
  </si>
  <si>
    <t>夏邑县2020年济阳镇彭楼村水泥路</t>
    <phoneticPr fontId="4" type="noConversion"/>
  </si>
  <si>
    <t>夏邑县2020年济阳镇八里北村水泥路</t>
    <phoneticPr fontId="4" type="noConversion"/>
  </si>
  <si>
    <t>夏邑县骆集乡2020年贾菜园村道路硬化项目</t>
    <phoneticPr fontId="4" type="noConversion"/>
  </si>
  <si>
    <t>夏邑县中峰乡2020年前秦楼村至中峰村水泥路</t>
    <phoneticPr fontId="1" type="noConversion"/>
  </si>
  <si>
    <t>夏邑县2020年杨集镇全楼村组道路</t>
    <phoneticPr fontId="1" type="noConversion"/>
  </si>
  <si>
    <t>夏邑县2020年郭店镇韩柯针庙村村组道路</t>
    <phoneticPr fontId="1" type="noConversion"/>
  </si>
  <si>
    <t>夏邑县2020年郭庄农贸区司庄村村水泥路</t>
    <phoneticPr fontId="1" type="noConversion"/>
  </si>
  <si>
    <t>夏邑县孔庄乡2020年程营村村组道路</t>
    <phoneticPr fontId="1" type="noConversion"/>
  </si>
  <si>
    <t>村基础设施</t>
    <phoneticPr fontId="1" type="noConversion"/>
  </si>
  <si>
    <t>村公共服务</t>
    <phoneticPr fontId="2" type="noConversion"/>
  </si>
  <si>
    <t>2020年</t>
    <phoneticPr fontId="1" type="noConversion"/>
  </si>
  <si>
    <t>是</t>
    <phoneticPr fontId="1" type="noConversion"/>
  </si>
  <si>
    <t>培训技能人才，提高就业机会，提高打工工资，实现一人打工，全家脱贫。</t>
    <phoneticPr fontId="1" type="noConversion"/>
  </si>
  <si>
    <t>为所有贫困户提供种植保险保险，保障贫困户灾年收入稳定，贫困户非常满意</t>
    <phoneticPr fontId="4" type="noConversion"/>
  </si>
  <si>
    <t>为所有贫困户提供种植保险保险，保障贫困户灾年收入稳定，实现稳定脱贫。</t>
    <phoneticPr fontId="4" type="noConversion"/>
  </si>
  <si>
    <t>带贫企业吸纳贫困户就业可加大贷款力度，有利企业发展和增加2000贫困户打工收益</t>
    <phoneticPr fontId="1" type="noConversion"/>
  </si>
  <si>
    <t>企业吸纳贫困户就业可加大贷款力度，有利企业发展和增加贫困户打工收益，实现稳定脱贫</t>
    <phoneticPr fontId="1" type="noConversion"/>
  </si>
  <si>
    <t>新建</t>
    <phoneticPr fontId="1" type="noConversion"/>
  </si>
  <si>
    <t>项目实施解决群众生活需求，群众非常满意</t>
    <phoneticPr fontId="1" type="noConversion"/>
  </si>
  <si>
    <t>改善村内生态环境，提高村民生活质量</t>
    <phoneticPr fontId="1" type="noConversion"/>
  </si>
  <si>
    <t>水泥路442米*,3.5米*0.15米，水泥路1387米*4米*0.15米</t>
    <phoneticPr fontId="4" type="noConversion"/>
  </si>
  <si>
    <t>解决该村村民行路难问题，使280户村民受益20年以上，项目实施后将方便群众出行及农副产品运输，改善村内环境。</t>
    <phoneticPr fontId="1" type="noConversion"/>
  </si>
  <si>
    <t>解决该村村民行路难问题，使60户村民受益20年以上，项目实施后将方便群众出行及农副产品运输，改善村内环境。</t>
    <phoneticPr fontId="1" type="noConversion"/>
  </si>
  <si>
    <t>解决该村村民行路难问题，使80户村民受益20年以上，项目实施后将方便群众出行及农副产品运输，改善村内环境。</t>
    <phoneticPr fontId="1" type="noConversion"/>
  </si>
  <si>
    <t>解决该村村民行路难问题，使200户村民受益20年以上，项目实施后将方便群众出行及农副产品运输，改善村内环境。</t>
    <phoneticPr fontId="1" type="noConversion"/>
  </si>
  <si>
    <t>解决该村村民行路难问题，使270户村民受益20年以上，项目实施后将方便群众出行及农副产品运输，改善村内环境。</t>
    <phoneticPr fontId="1" type="noConversion"/>
  </si>
  <si>
    <t>解决该村村民行路难问题，使140户村民受益20年以上，项目实施后将方便群众出行及农副产品运输，改善村内环境。</t>
    <phoneticPr fontId="1" type="noConversion"/>
  </si>
  <si>
    <t>解决该村村民行路难问题，使240户村民受益20年以上，项目实施后将方便群众出行及农副产品运输，改善村内环境。</t>
    <phoneticPr fontId="1" type="noConversion"/>
  </si>
  <si>
    <t>解决该村村民行路难问题，使260户村民受益20年以上，项目实施后将方便群众出行及农副产品运输，改善村内环境。</t>
    <phoneticPr fontId="1" type="noConversion"/>
  </si>
  <si>
    <t>解决该村村民行路难问题，使180户村民受益20年以上，项目实施后将方便群众出行及农副产品运输，改善村内环境。</t>
    <phoneticPr fontId="1" type="noConversion"/>
  </si>
  <si>
    <t>解决该村村民行路难问题，使220户村民受益20年以上，项目实施后将方便群众出行及农副产品运输，改善村内环境。</t>
    <phoneticPr fontId="1" type="noConversion"/>
  </si>
  <si>
    <t>解决该村村民行路难问题，使110户村民受益20年以上，项目实施后将方便群众出行及农副产品运输，改善村内环境。</t>
    <phoneticPr fontId="1" type="noConversion"/>
  </si>
  <si>
    <t>解决该村村民行路难问题，使70户村民受益20年以上，项目实施后将方便群众出行及农副产品运输，改善村内环境。</t>
    <phoneticPr fontId="1" type="noConversion"/>
  </si>
  <si>
    <t>解决该村村民行路难问题，使50户村民受益20年以上，项目实施后将方便群众出行及农副产品运输，改善村内环境。</t>
    <phoneticPr fontId="1" type="noConversion"/>
  </si>
  <si>
    <t>解决该村村民行路难问题，使300户村民受益20年以上，项目实施后将方便群众出行及农副产品运输，改善村内环境。</t>
    <phoneticPr fontId="1" type="noConversion"/>
  </si>
  <si>
    <t>解决该村村民行路难问题，使90户村民受益20年以上，项目实施后将方便群众出行及农副产品运输，改善村内环境。</t>
    <phoneticPr fontId="1" type="noConversion"/>
  </si>
  <si>
    <t>解决该村村民行路难问题，使230户村民受益20年以上，项目实施后将方便群众出行及农副产品运输，改善村内环境。</t>
    <phoneticPr fontId="1" type="noConversion"/>
  </si>
  <si>
    <t>解决该村村民行路难问题，使100户村民受益20年以上，项目实施后将方便群众出行及农副产品运输，改善村内环境。</t>
    <phoneticPr fontId="1" type="noConversion"/>
  </si>
  <si>
    <t>解决该村村民行路难问题，使210户村民受益20年以上，项目实施后将方便群众出行及农副产品运输，改善村内环境。</t>
    <phoneticPr fontId="1" type="noConversion"/>
  </si>
  <si>
    <t>解决该村村民行路难问题，使160户村民受益20年以上，项目实施后将方便群众出行及农副产品运输，改善村内环境。</t>
    <phoneticPr fontId="1" type="noConversion"/>
  </si>
  <si>
    <t>解决该村村民行路难问题，使130户村民受益20年以上，项目实施后将方便群众出行及农副产品运输，改善村内环境。</t>
    <phoneticPr fontId="1" type="noConversion"/>
  </si>
  <si>
    <t>解决该村村民行路难问题，使170户村民受益20年以上，项目实施后将方便群众出行及农副产品运输，改善村内环境。</t>
    <phoneticPr fontId="1" type="noConversion"/>
  </si>
  <si>
    <t>解决该村村民行路难问题，使430户村民受益20年以上，项目实施后将方便群众出行及农副产品运输，改善村内环境。</t>
    <phoneticPr fontId="1" type="noConversion"/>
  </si>
  <si>
    <t>解决该村村民行路难问题，使20户村民受益20年以上，项目实施后将方便群众出行及农副产品运输，改善村内环境。</t>
    <phoneticPr fontId="1" type="noConversion"/>
  </si>
  <si>
    <t>解决该村村民行路难问题，使360户村民受益20年以上，项目实施后将方便群众出行及农副产品运输，改善村内环境。</t>
    <phoneticPr fontId="1" type="noConversion"/>
  </si>
  <si>
    <t>解决该村村民行路难问题，使2600户村民受益20年以上，项目实施后将方便群众出行及农副产品运输，改善村内环境。</t>
    <phoneticPr fontId="1" type="noConversion"/>
  </si>
  <si>
    <t>解决该村村民行路难问题，使209户村民受益20年以上，项目实施后将方便群众出行及农副产品运输，改善村内环境。</t>
    <phoneticPr fontId="1" type="noConversion"/>
  </si>
  <si>
    <t>解决该村村民行路难问题，使120户村民受益20年以上，项目实施后将方便群众出行及农副产品运输，改善村内环境。</t>
    <phoneticPr fontId="1" type="noConversion"/>
  </si>
  <si>
    <t>解决该村村民行路难问题，使村民受益25年以上，项目实施后将方便群众出行及农副产品运输，改善村内环境。</t>
    <phoneticPr fontId="1" type="noConversion"/>
  </si>
  <si>
    <t>新修道路4000米，居民出行平均缩短时间≥0.1小时，群众满意度≥96%</t>
    <phoneticPr fontId="1" type="noConversion"/>
  </si>
  <si>
    <t>做到村民小病不出村，方便群众就医</t>
    <phoneticPr fontId="1" type="noConversion"/>
  </si>
  <si>
    <t>水泥路2590*3.5*0.15，</t>
    <phoneticPr fontId="4" type="noConversion"/>
  </si>
  <si>
    <t>北黄楼村</t>
  </si>
  <si>
    <t>培训贫困村创业致富带头人1000人</t>
    <phoneticPr fontId="1" type="noConversion"/>
  </si>
  <si>
    <t xml:space="preserve">2020年全县贫困村新增培训致富带头人1000名，每名致富带头人可带动3户以上贫困户，实现1800人以上贫困人口稳定脱贫。
</t>
    <phoneticPr fontId="1" type="noConversion"/>
  </si>
  <si>
    <t>2020年太平镇杨洼村文化活动广场</t>
    <phoneticPr fontId="1" type="noConversion"/>
  </si>
  <si>
    <t>宣传橱窗4个、
广播器材2套</t>
    <phoneticPr fontId="1" type="noConversion"/>
  </si>
  <si>
    <t>广播器材2套</t>
    <phoneticPr fontId="1" type="noConversion"/>
  </si>
  <si>
    <t>宣传橱窗4个</t>
    <phoneticPr fontId="1" type="noConversion"/>
  </si>
  <si>
    <t xml:space="preserve">宣传栏10块、健身器材1套、广播8个、篮球架2个、兵乓球台1个
</t>
    <phoneticPr fontId="1" type="noConversion"/>
  </si>
  <si>
    <t>丰富群众业余生活舞台，增加活动器材，增强村民体质，提高群众满意度</t>
    <phoneticPr fontId="1" type="noConversion"/>
  </si>
  <si>
    <t>王集乡2020年丁梨园村水泥路</t>
  </si>
  <si>
    <t>丁梨园485户</t>
  </si>
  <si>
    <t>新修道路4660米，居民出行平均缩短时间≥0.1小时，群众满意度≥95%</t>
  </si>
  <si>
    <t>解决该村村民行路难问题，使485户村民受益20年以上，项目实施后将方便群众出行及农副产品运输，改善村内环境，</t>
  </si>
  <si>
    <t>河南省</t>
  </si>
  <si>
    <t>2020年3月-2020年12月</t>
  </si>
  <si>
    <t>夏邑县胡桥乡2020年种植项目</t>
  </si>
  <si>
    <t>10户贫困户</t>
  </si>
  <si>
    <t>帮扶贫困户发展大棚种植，增加家庭收入，吸纳贫困户在棚内务工</t>
  </si>
  <si>
    <t>带动贫困户产业发展，增加贫困户收入，吸纳贫困人口就业</t>
  </si>
  <si>
    <t>车站镇政府</t>
  </si>
  <si>
    <t>财政补贴</t>
  </si>
  <si>
    <t>祝庄村</t>
  </si>
  <si>
    <t>种植工艺葫芦6亩</t>
  </si>
  <si>
    <t>1户贫困户</t>
  </si>
  <si>
    <t>每年工艺葫芦产值10000元/亩，项目实施将带动1户贫困户发展公益葫芦种植产业，贫困群众对项目实施效果非常满意。</t>
  </si>
  <si>
    <t>夏邑县杨集镇2020年特色种植项目</t>
  </si>
  <si>
    <t>夏邑县何营乡2020年特色种植项目</t>
  </si>
  <si>
    <t>2020年3月至2020年10月</t>
  </si>
  <si>
    <t>2户贫困户</t>
  </si>
  <si>
    <t>济阳镇2020年特色种植项目</t>
  </si>
  <si>
    <t>夏邑县郭店镇2020年特色种植</t>
  </si>
  <si>
    <t>郭店镇政府</t>
  </si>
  <si>
    <t>夏邑县北岭镇2020年大棚西瓜、葡萄种植</t>
  </si>
  <si>
    <t>夏邑县2020年罗庄药材、西瓜、果树种植</t>
  </si>
  <si>
    <t>45亩药材、170亩西瓜、6亩果树</t>
  </si>
  <si>
    <t>每年药材4000元/亩，每年西瓜产值10000元/亩，每年果树产值3000元/亩项目实项目实施将带动该户7户贫困户发展药材种植产业，贫困群众对项目实施效果非常满意。</t>
  </si>
  <si>
    <t>带动贫困户收入每年增加1.5万元收入</t>
  </si>
  <si>
    <t>夏邑县2020年马头镇特色种植</t>
  </si>
  <si>
    <t>带动96户贫困户从事油料牡丹、果树种植，增收入，稳脱贫</t>
  </si>
  <si>
    <t>流转土地300亩发展特色种植，带动贫困户96户贫困增收，户均增收3000-5000元。</t>
  </si>
  <si>
    <t>2020.02-2020.11</t>
  </si>
  <si>
    <t>实现贫困户产业持续稳定增收</t>
  </si>
  <si>
    <t>2020年夏邑县桑堌乡大司庄村种殖项目</t>
  </si>
  <si>
    <t>2020年1月至2020年12月</t>
  </si>
  <si>
    <t>2020年夏邑县太平镇三包祠村等特色种植项目</t>
  </si>
  <si>
    <t>2020.1—2020.12</t>
  </si>
  <si>
    <t>夏邑县2020年业庙乡特色种植</t>
  </si>
  <si>
    <t>夏邑县中峰乡胡庄村2020年蔬菜大棚</t>
  </si>
  <si>
    <t>中峰乡胡庄村马杨庄</t>
  </si>
  <si>
    <t>蔬菜大棚3座占地2亩，种植辣椒、西红柿等蔬菜</t>
  </si>
  <si>
    <t>自筹资金</t>
  </si>
  <si>
    <t>贫困户乔西峰1户</t>
  </si>
  <si>
    <t>每年蔬菜产值10000元/亩，项目实施将带动贫困户乔西峰发展种植产业，增加收入巩固脱贫成效。</t>
  </si>
  <si>
    <t>吸纳贫困人口2人就业，每年每人约0.3万元工资收入。本户每年约增收1万元左右。</t>
  </si>
  <si>
    <t>2、村养殖业</t>
  </si>
  <si>
    <t>2020年夏邑县郭庄农贸区养殖项目</t>
  </si>
  <si>
    <t>夏邑县胡桥乡2020年养植项目</t>
  </si>
  <si>
    <t>胡桥乡桥南村等7个村</t>
  </si>
  <si>
    <t>25户贫困户</t>
  </si>
  <si>
    <t>增加贫困户增收渠道，巩固脱贫成效</t>
  </si>
  <si>
    <t>夏邑县何营乡2020年养殖项目</t>
  </si>
  <si>
    <t>32户新建或扩建养殖棚及圈舍</t>
  </si>
  <si>
    <t>每年养羊、养鸭、养鸡等，项目实施将带动32户贫困户发展养羊产业，贫困群众对
项目实施效果非常满意。</t>
  </si>
  <si>
    <t>吸纳贫困人口32人就业，,户年效益在户均1.6万元左右</t>
  </si>
  <si>
    <t>夏邑县郭店镇2020年养殖项目</t>
  </si>
  <si>
    <t>夏邑县北岭镇2020养羊、养鸡</t>
  </si>
  <si>
    <t>夏邑县2020罗庄养殖项目</t>
  </si>
  <si>
    <t>何岗楼、孙楼田庄村、孙王庄村、刘菜园村、马楼村</t>
  </si>
  <si>
    <t>280只羊、100只鸽20头猪60只斗鸡140只孔雀</t>
  </si>
  <si>
    <t>12户贫困户</t>
  </si>
  <si>
    <t>每年养羊700元/只，每年养孔雀140元/只，每年养猪800/头项目实施将带动
该户贫困户发展养羊产业，贫困群众对
项目实施效果非常满意。</t>
  </si>
  <si>
    <t>吸纳贫困人口就业、12户年纯收入2万元以上</t>
  </si>
  <si>
    <t>财政涉农资金</t>
  </si>
  <si>
    <t>闫各村等23个行政村</t>
  </si>
  <si>
    <t>4户贫困户</t>
  </si>
  <si>
    <t>夏邑县2020年中峰乡养羊养鸭等养殖项目</t>
  </si>
  <si>
    <t>3、村加工业</t>
  </si>
  <si>
    <t>夏邑县胡桥乡2020年加工项目</t>
  </si>
  <si>
    <t>胡桥乡桥南村</t>
  </si>
  <si>
    <t>1户贫困户豆腐加工</t>
  </si>
  <si>
    <t>帮扶贫困户发展特色经营，增加家庭收入</t>
  </si>
  <si>
    <t>孔庄乡2020年三陈楼村加项目</t>
  </si>
  <si>
    <t>济阳镇2020年加工项目</t>
  </si>
  <si>
    <t>夏邑县2020年加工项目</t>
  </si>
  <si>
    <t>孙王庄村</t>
  </si>
  <si>
    <t>李德进木器加工</t>
  </si>
  <si>
    <t>郭孙王庄1户贫困户</t>
  </si>
  <si>
    <t>吸纳贫困人口4人就业、户年增收</t>
  </si>
  <si>
    <t>夏邑县2020年马头镇刘大庄、王大庄村加工业</t>
  </si>
  <si>
    <t>3户</t>
  </si>
  <si>
    <t>岐河乡</t>
  </si>
  <si>
    <t>2020年夏邑县桑堌乡代各村加工业项目</t>
  </si>
  <si>
    <t>棉嘟嘟服装加工厂厂房4间、机器30台</t>
  </si>
  <si>
    <t>贫困户代克林1户4人</t>
  </si>
  <si>
    <t>项目实施将带动贫困户1户4人发展产业，吸纳周围群众就业，发展村内集体经济，贫困群众对项目实施效果非常满意</t>
  </si>
  <si>
    <t>带动1户4人贫困户发展产业，服装加工业将提供就业岗位，户均收益1.5万元以上</t>
  </si>
  <si>
    <t>夏邑县2020年业庙乡加工项目</t>
  </si>
  <si>
    <t>夏邑县2020年享受“雨露计划”职业教育补贴</t>
    <phoneticPr fontId="1" type="noConversion"/>
  </si>
  <si>
    <t>夏邑县2020年贫困村创业致富带头人培训</t>
    <phoneticPr fontId="1" type="noConversion"/>
  </si>
  <si>
    <t>夏邑县2020年韩道口镇刘集村水泥路</t>
    <phoneticPr fontId="4" type="noConversion"/>
  </si>
  <si>
    <t>夏邑县2020年韩道口镇韩西村水泥路</t>
    <phoneticPr fontId="4" type="noConversion"/>
  </si>
  <si>
    <t>夏邑县2020年桑堌乡吕岗楼村水泥路</t>
    <phoneticPr fontId="4" type="noConversion"/>
  </si>
  <si>
    <t>夏邑县2020年桑堌乡郭楼村水泥路</t>
    <phoneticPr fontId="4" type="noConversion"/>
  </si>
  <si>
    <t>夏邑县2020年桑堌乡小代楼村水泥路</t>
    <phoneticPr fontId="4" type="noConversion"/>
  </si>
  <si>
    <t>夏邑县2020年夏邑县太平镇张花园村村组道路</t>
    <phoneticPr fontId="4" type="noConversion"/>
  </si>
  <si>
    <t>夏邑县2020年夏邑县太平镇双黄庄村村组道路</t>
    <phoneticPr fontId="4" type="noConversion"/>
  </si>
  <si>
    <t>夏邑县2020年太平镇牛楼村村组道路</t>
    <phoneticPr fontId="1" type="noConversion"/>
  </si>
  <si>
    <t>农贸区</t>
    <phoneticPr fontId="4" type="noConversion"/>
  </si>
  <si>
    <t>新建鸭棚20座以及场地硬化</t>
  </si>
  <si>
    <t>60户贫困户</t>
  </si>
  <si>
    <t>项目实施将带动60户贫困户参与养殖，贫困群众对项目实施效果非常满。</t>
  </si>
  <si>
    <t>每户年均务工增加收益5万元以上以及每户年均分红收益金额20万元以上</t>
  </si>
  <si>
    <t>河南省鑫富农业开发有限公司</t>
    <phoneticPr fontId="4" type="noConversion"/>
  </si>
  <si>
    <t>杜楼村</t>
  </si>
  <si>
    <t>菇类生产车间建造3000m²</t>
    <phoneticPr fontId="4" type="noConversion"/>
  </si>
  <si>
    <t>300户贫困户</t>
  </si>
  <si>
    <t>项目实施将带动300贫困户就业，发展种植</t>
  </si>
  <si>
    <t>每户年均务工增加收益5万元以上</t>
  </si>
  <si>
    <t>夏邑县2020年胡桥乡兴胡种植专业和合作社养蛋鸭项目</t>
    <phoneticPr fontId="4" type="noConversion"/>
  </si>
  <si>
    <t>桥南</t>
  </si>
  <si>
    <t>2020年2月-2020年4月</t>
  </si>
  <si>
    <t>新建20个养鸭大棚，共 26000平方米</t>
    <phoneticPr fontId="4" type="noConversion"/>
  </si>
  <si>
    <t>李仙庙</t>
  </si>
  <si>
    <t>2020年1月至2020年4月</t>
  </si>
  <si>
    <t>道路7500平方，电线11000米，线管11000米、150米深机井一眼</t>
  </si>
  <si>
    <t>110户贫困户</t>
  </si>
  <si>
    <t>发展特色加工，增加就业岗位和贫困户收入</t>
  </si>
  <si>
    <t>夏邑县马福军产业扶贫种植农业专业合作社</t>
  </si>
  <si>
    <t>2020年2月-2020年5月</t>
  </si>
  <si>
    <t>租用土地400亩，其中300亩用于建设苗圃，修建道路8500平方，打井20眼，铺设水管7000米。100亩用于建设高标准蔬菜温室大棚6个，建设面积8000平方，每平方约160元。</t>
  </si>
  <si>
    <t>120贫困户</t>
  </si>
  <si>
    <t>建设苗圃基地、温室蔬菜大棚，增加就业岗位，适合半劳力或弱劳力贫困户就业</t>
  </si>
  <si>
    <t>冉庄村</t>
  </si>
  <si>
    <t>24户贫困户</t>
  </si>
  <si>
    <t>新建桂柳鸭养殖大棚12组带动24户贫困户就业，贫困群众对项目实施效果非常满意</t>
  </si>
  <si>
    <t>吸纳24个贫困户就业，年人均增收2.4万元左右</t>
  </si>
  <si>
    <t>夏邑县2020年曹集乡金楼村新建养殖鸭项目</t>
    <phoneticPr fontId="4" type="noConversion"/>
  </si>
  <si>
    <t>金楼村</t>
  </si>
  <si>
    <t>桂柳鸭养殖大棚6组</t>
  </si>
  <si>
    <t>新建桂柳鸭养殖大棚6组带动12户贫困户就业，贫困群众对项目实施效果非常满意</t>
  </si>
  <si>
    <t>吸纳20个贫困户就业，年人均增收2.4万元左右</t>
  </si>
  <si>
    <t>蓝天公司</t>
  </si>
  <si>
    <t>智能化食用菌种植车间1座、智能化菌种生产线1条、
智能化冻干食用菌加工生产线1条</t>
  </si>
  <si>
    <t>当地返乡人员和贫困户</t>
  </si>
  <si>
    <t>安置400户贫困户1284人就业</t>
  </si>
  <si>
    <t>建立利益联结和长效带贫减贫机制。</t>
  </si>
  <si>
    <t>秦楼</t>
  </si>
  <si>
    <t>秦楼村贫困户</t>
  </si>
  <si>
    <t>新建8座大棚</t>
  </si>
  <si>
    <t>人均年收入增加10000元</t>
  </si>
  <si>
    <t>夏邑县益健种植专业合作社</t>
  </si>
  <si>
    <t>堤圈西</t>
  </si>
  <si>
    <t>流转220亩土地，温室大棚2座，修路400米（4米宽0.15米厚），打井5眼，架电700米</t>
  </si>
  <si>
    <t>堤圈及周边贫困户</t>
  </si>
  <si>
    <t>带动贫困户入股、就业20户以上</t>
  </si>
  <si>
    <t>大庄西</t>
  </si>
  <si>
    <t>新建冷库1座（50吨）</t>
  </si>
  <si>
    <t>大庄西村</t>
  </si>
  <si>
    <t>扩大生产规模</t>
  </si>
  <si>
    <t>人均年收入增加50000元</t>
  </si>
  <si>
    <t>夏邑县韩道口镇振鼎农业合作社</t>
  </si>
  <si>
    <t>种植葡萄大棚46亩，每亩投资大棚1.7万，共计大棚投资78万元。西瓜大棚60亩，120个棚，投资40万元</t>
  </si>
  <si>
    <t>65户</t>
  </si>
  <si>
    <t>每年葡萄产值30000元/亩，项目实施将带动30户贫困户就业，；每年西瓜产值10000元/亩，项目实施将带动35户贫困户就业，贫困群众对项目实施效果非常满意。</t>
  </si>
  <si>
    <t>夏邑县韩道口镇兴旺养殖场</t>
  </si>
  <si>
    <t>西顾厂村</t>
  </si>
  <si>
    <t>占地100亩，建设养殖蛋鸭大棚15组，投资大棚设施200万元，养殖蛋鸭6万羽。</t>
  </si>
  <si>
    <t>20户</t>
  </si>
  <si>
    <t>每组每年盈利13万元，项目实施将带动20贫困户就业，贫困群众对项目实施效果非常满意。</t>
  </si>
  <si>
    <t>夏邑县韩道口镇红福养殖场</t>
  </si>
  <si>
    <t>前顾厂村</t>
  </si>
  <si>
    <t>占地75亩，建设养殖蛋鸭大棚10组，投资大棚设施140万元，养殖蛋鸭4万羽。</t>
  </si>
  <si>
    <t>10户</t>
  </si>
  <si>
    <t>邱阁村</t>
  </si>
  <si>
    <t>夏邑县韩道口镇龙威家庭农场</t>
  </si>
  <si>
    <t>占地76亩，建设养殖蛋鸭大棚12组，投资大棚设施120万元，养殖蛋鸭4.8万羽。</t>
  </si>
  <si>
    <t>25户</t>
  </si>
  <si>
    <t>每组每年盈利13万元，项目实施将带动25贫困户就业，贫困群众对项目实施效果非常满意。</t>
  </si>
  <si>
    <t>夏邑县周楼管区产业扶贫种植农民专业合作社</t>
  </si>
  <si>
    <t>周楼管区</t>
  </si>
  <si>
    <t xml:space="preserve">2020年5月前
</t>
  </si>
  <si>
    <t xml:space="preserve">建设鸭朋80*30平方米20个
</t>
  </si>
  <si>
    <t xml:space="preserve">每个朋带动5户以上贫困户增收
</t>
  </si>
  <si>
    <t>通过实施项目，每个朋带动5户以上贫困户增收，贫困群众对项目实施效果非常满意。</t>
  </si>
  <si>
    <t xml:space="preserve">带动贫困户稳定增收，在4000元以上
</t>
  </si>
  <si>
    <t>夏邑县八里庄管区产业扶贫种植农民专业合作社</t>
  </si>
  <si>
    <t>八里庄管区</t>
  </si>
  <si>
    <t>夏邑县玉良产业扶贫种植农民专业合作社</t>
  </si>
  <si>
    <t>小楼子村</t>
  </si>
  <si>
    <t>河南长宏农牧科技有限责任公司</t>
  </si>
  <si>
    <t>孔祠村</t>
  </si>
  <si>
    <t>发展10棚蛋鸭养殖，项目将带动10户贫困户就业，贫困群众对项目实施效果非常满意</t>
  </si>
  <si>
    <t>吸纳10个贫困户就业，年人均增收1.8万元左右</t>
  </si>
  <si>
    <t>夏邑县超前养殖专业合作社</t>
  </si>
  <si>
    <t>刘店村</t>
  </si>
  <si>
    <t>新建桂柳鸭养殖大棚6组带动9户贫困户就业，贫困群众对项目实施效果非常满意</t>
  </si>
  <si>
    <t>吸纳9个贫困户就业，年人均增收2.4万元左右</t>
  </si>
  <si>
    <t>6户贫困户</t>
  </si>
  <si>
    <t>5户贫困户</t>
  </si>
  <si>
    <t>夏邑县王飞家庭农场</t>
  </si>
  <si>
    <t>新建高标准钢构大棚1个，占地5亩；</t>
  </si>
  <si>
    <t>新建钢构大棚1个5亩，带动5户贫困户就业，贫困群众对项目实施效果非常满意</t>
  </si>
  <si>
    <t>吸纳5个贫困户就业，年人均增收1.5万元余元</t>
  </si>
  <si>
    <t>2020年夏邑县翰玥种植专业合作新建社基础设施项目</t>
  </si>
  <si>
    <t>前老家村</t>
  </si>
  <si>
    <t>果园内新修道路4米宽，18厘米厚水泥路1000米，新打机井2眼</t>
  </si>
  <si>
    <t>15户贫困户</t>
  </si>
  <si>
    <t>带动15户贫困户就业，户均年增收4000元以上。</t>
  </si>
  <si>
    <t>改善运输及灌溉条件，增加效益，带动15户贫困户就业，户均年增收4000元以上，更好带动贫困户脱贫致富。</t>
  </si>
  <si>
    <t>2020年夏邑县王集乡奕洋果蔬种植专业合作社新建社基础设施项目</t>
  </si>
  <si>
    <t>张楼村</t>
  </si>
  <si>
    <t>新建10米*80米钢架大棚6个</t>
  </si>
  <si>
    <t>带动12户贫困户就业，户均年增收3000元以上。</t>
  </si>
  <si>
    <t>发展设施果蔬种植，带动12户贫困户就业，户均年增收3000以上。</t>
  </si>
  <si>
    <t>夏邑县豫霞种植农民专业合作社</t>
  </si>
  <si>
    <t>杨集三村</t>
  </si>
  <si>
    <t>2020年4月--2020年6月</t>
  </si>
  <si>
    <t>建设黄桃加工钢结构车间400平方米</t>
  </si>
  <si>
    <t>30户</t>
  </si>
  <si>
    <t>项目实施带动30户贫困户就业</t>
  </si>
  <si>
    <t>带动30---40人就业人均月收入2000元左右</t>
  </si>
  <si>
    <t>夏邑县新起点产业扶贫种养殖农民专业合作社</t>
  </si>
  <si>
    <t>王庄村</t>
  </si>
  <si>
    <t>2020.03-2020.07</t>
  </si>
  <si>
    <t>发展种植花椒80亩、新建蔬菜大棚40亩</t>
  </si>
  <si>
    <t>王庄村15户贫困户</t>
  </si>
  <si>
    <t>项目实施将带动21户贫困户参与入股获得效益分红，贫困群众对项目实施效果非常满意。</t>
  </si>
  <si>
    <t>吸纳贫困人口25人就业，户年均收益0.7万元以上</t>
  </si>
  <si>
    <t>胜庙村</t>
  </si>
  <si>
    <t>2020.03-2020.12</t>
  </si>
  <si>
    <t>带动26户贫困户增加收入，提高群众满意度</t>
  </si>
  <si>
    <t>吸纳贫困户26户就业，实现户年均5万元以上</t>
  </si>
  <si>
    <t>夏邑县2020年何营乡永盛食品加工项目</t>
  </si>
  <si>
    <t>孟大桥村</t>
  </si>
  <si>
    <t>2020.3月-10月</t>
  </si>
  <si>
    <t>扩大厂区加工车间建设规模1000平方</t>
  </si>
  <si>
    <t>孟大桥村10户贫困户</t>
  </si>
  <si>
    <t>项目实施将带动10户贫困户发展加工业产业，贫困群众对项目实施效果非常满意。</t>
  </si>
  <si>
    <t>吸纳贫困人口10人就业、户年增收2万元以上</t>
  </si>
  <si>
    <t>夏邑县2020年何营乡前刘庄村加工业</t>
  </si>
  <si>
    <t>前刘村</t>
  </si>
  <si>
    <t>2020.3月-6月</t>
  </si>
  <si>
    <t>新建饮料厂面积2000平方</t>
  </si>
  <si>
    <t>每年生产饮料20万箱，项目带动20户贫困户产业，贫困户对项目实施非常满意</t>
  </si>
  <si>
    <t>吸纳贫困人口30人就业，每年户均增收3万元。</t>
  </si>
  <si>
    <t>2020-01-2020-02</t>
  </si>
  <si>
    <t>夏邑县何营乡2020年夏邑县鸿祥种植专业合作社养殖项目</t>
  </si>
  <si>
    <t>何套楼村</t>
  </si>
  <si>
    <t>新建养殖棚及圈舍10个面积30余亩</t>
  </si>
  <si>
    <t>每年养鸭10万只，项目实施将带动10户贫困户，贫困群众对项目实施非常满意</t>
  </si>
  <si>
    <t>吸纳贫困人口30人就业,户年效益在户均1万元左右</t>
  </si>
  <si>
    <t>王营村</t>
  </si>
  <si>
    <t>2020.2月-10月</t>
  </si>
  <si>
    <t>夏邑县何营乡2020年难忘情食品限公司加工项目</t>
  </si>
  <si>
    <t>扩建生产车间面积900平方</t>
  </si>
  <si>
    <t>年营业1100余万元，项目将带动70余人就业，贫困群众对项目实施效果非常满意</t>
  </si>
  <si>
    <t>吸纳贫困户30人再就业每户增收1.8万元</t>
  </si>
  <si>
    <t>50户贫困户</t>
  </si>
  <si>
    <t>刘齐炉村</t>
  </si>
  <si>
    <t>1.新建园区内基础设施道路7100㎡，20cm厚标准砼C25路面,15cm厚级配碎石，30cm厚三七灰土。
2.新建排水管道1000m，每平方造价400元。</t>
  </si>
  <si>
    <t>180户</t>
  </si>
  <si>
    <t>1.增加400名用工，可为刘齐炉村及全镇各村贫困人口提供就业岗位，预计实现80名贫困人口就业。
2.项目建成形成资产归刘齐炉村村集体所有，采取租赁模式，产生的资产收益，用于为贫困户安排公益岗位或向无劳动能力的贫困人口分红；</t>
  </si>
  <si>
    <t>东街村</t>
  </si>
  <si>
    <t>新建标准化厂房2000㎡,含电路等附属设施，造价500元/㎡</t>
  </si>
  <si>
    <t>40户</t>
  </si>
  <si>
    <t>通过对产业化带贫企业的扶持，提升企业的用工规模，产品竞争力，带动增加贫困户务工收入，贫困户预计人均增收1万元</t>
  </si>
  <si>
    <t>丁庄村</t>
  </si>
  <si>
    <t>45户</t>
  </si>
  <si>
    <t>姬楼村</t>
  </si>
  <si>
    <t>西街东村</t>
  </si>
  <si>
    <t>三里庄村</t>
  </si>
  <si>
    <t>西街北村</t>
  </si>
  <si>
    <t>崔楼村</t>
  </si>
  <si>
    <t>50户</t>
  </si>
  <si>
    <t>朱瓦房村</t>
  </si>
  <si>
    <t>1.新建塑料大棚13000㎡，造价110元/㎡。
2.全自动化施肥设备4万元。
3.生产道路4宽，220米长，10cm厚素土压实道路，共880㎡，造价9万元。</t>
  </si>
  <si>
    <t>项目实施将提供60个就业岗位，带动20户贫困户土地流转，稳定增加贫困群众收入，贫困群众对项目实施效果非常满意。</t>
  </si>
  <si>
    <t xml:space="preserve">产业扶贫 </t>
  </si>
  <si>
    <t>余庄</t>
  </si>
  <si>
    <t>扩大工艺品加工规模</t>
  </si>
  <si>
    <t>年产值200万元，带动贫困户5户</t>
  </si>
  <si>
    <t>吸纳贫困人口8人就业，每年户均增收0.8万元</t>
  </si>
  <si>
    <t>屈庄村</t>
  </si>
  <si>
    <t>扩大规模，增加设备</t>
  </si>
  <si>
    <t>项目实施将带动52户贫困户发展就业，贫困群众对项目实施效果非常满意。</t>
  </si>
  <si>
    <t>吸纳贫困人员150人就业，每年户均增收0.8万元</t>
  </si>
  <si>
    <t>夏邑县福瑞养殖专业合作社</t>
  </si>
  <si>
    <t>邵长庄</t>
  </si>
  <si>
    <t>扩大养殖猪500头</t>
  </si>
  <si>
    <t>年产值1500万元</t>
  </si>
  <si>
    <t>吸纳贫困人员300人就业，每年户均增收0.8万元</t>
  </si>
  <si>
    <t>夏邑县天蓬养殖有限公司</t>
  </si>
  <si>
    <t>张香庄</t>
  </si>
  <si>
    <t>扩大养殖猪1000头</t>
  </si>
  <si>
    <t>年产值3000万元</t>
  </si>
  <si>
    <t>吸纳贫困人员51人就业，每年户均增收0.8万元</t>
  </si>
  <si>
    <t>夏邑县亚振种植专业合作社</t>
  </si>
  <si>
    <t>大刁庄村</t>
  </si>
  <si>
    <t>种植药材200亩，需生产电路10000米，机井6眼、修建生产路4000米*15厘米*3.5米</t>
  </si>
  <si>
    <t>大刁庄村
刘亚振1户</t>
  </si>
  <si>
    <t>每年收益5000元/亩。项目实施发展养殖产业，贫困群众对项目实施效果非常满意</t>
  </si>
  <si>
    <t>带动贫困户稳定增收在0.8万元以上，并吸纳贫困户30人就业，户人均收入0.8万元。</t>
  </si>
  <si>
    <t>济西村</t>
  </si>
  <si>
    <t>养殖蛋鸭、肉鸭5万只，新建圈舍20座</t>
  </si>
  <si>
    <t>济西村
孙天明</t>
  </si>
  <si>
    <t>每年收益60万。项目实施发展养殖产业，贫困群众对项目实施效果非常满意</t>
  </si>
  <si>
    <t>带动贫困户稳定增收在0.8万元以上，并吸纳贫困户22人就业，户人均收入0.8万元。</t>
  </si>
  <si>
    <t>项目实施发展养殖产业，贫困群众对项目实施效果非常满意</t>
  </si>
  <si>
    <t>养殖蛋鸭、肉鸭4万只新建圈舍,20座</t>
  </si>
  <si>
    <t>济阳镇兴村产业扶贫专业合作社</t>
  </si>
  <si>
    <t>陆楼村</t>
  </si>
  <si>
    <t>陆楼等9个村</t>
  </si>
  <si>
    <t>吸纳贫困户118人就业，增强村产业发展，增加家庭收入。就业分红</t>
  </si>
  <si>
    <t>夏邑县地金种植专业合作社</t>
  </si>
  <si>
    <t>果蔬种植100亩新建大棚30个</t>
  </si>
  <si>
    <t>济北村刘帅</t>
  </si>
  <si>
    <t>吸纳贫困户25人就业，增强村产业发展，增加家庭收入。就业分红</t>
  </si>
  <si>
    <t>代营村</t>
  </si>
  <si>
    <t>13户</t>
  </si>
  <si>
    <t>项目实施将带动13户贫困户有效增收，贫困群众对项目实施效果非常满意</t>
  </si>
  <si>
    <t>吸纳13户贫困户就业，每户增收1万元以上</t>
  </si>
  <si>
    <t>项目实施将带动10户贫困户有效增收，贫困群众对项目实施效果非常满意</t>
  </si>
  <si>
    <t>吸纳10户贫困户就业，每户增收1万元以上</t>
  </si>
  <si>
    <t>振彦养殖专业合作社</t>
  </si>
  <si>
    <t>杨老家村</t>
  </si>
  <si>
    <t>新建鸭棚10组</t>
  </si>
  <si>
    <t>郭店镇文亮养殖合作社</t>
  </si>
  <si>
    <t>新建鸭棚11组</t>
  </si>
  <si>
    <t>30人</t>
  </si>
  <si>
    <t>项目实施将带动30户贫困户有效增收，贫困群众对项目实施效果非常满意</t>
  </si>
  <si>
    <t>吸纳30户贫困户就业，每户增收1万元以上</t>
  </si>
  <si>
    <t>夏邑县文礼养殖专业合作社</t>
  </si>
  <si>
    <t>孟集村</t>
  </si>
  <si>
    <t>新建鸭棚14组</t>
  </si>
  <si>
    <t>项目实施将带动20户贫困户有效增收，贫困群众对项目实施效果非常满意</t>
  </si>
  <si>
    <t>吸纳20名贫困人口就业，每户增收2万元以上</t>
  </si>
  <si>
    <t>骆天庙合作社</t>
  </si>
  <si>
    <t>骆天庙村</t>
  </si>
  <si>
    <t>新建鸭棚3组</t>
  </si>
  <si>
    <t>项目实施将带动3户贫困户有效增收，贫困群众对项目实施效果非常满意</t>
  </si>
  <si>
    <t>吸纳3户贫困户就业，每户增收1万元以上</t>
  </si>
  <si>
    <t>海涛养殖专业合作社</t>
  </si>
  <si>
    <t>杨春祥养鸭合作社</t>
  </si>
  <si>
    <t>金庄村</t>
  </si>
  <si>
    <t>新建鸭棚7组</t>
  </si>
  <si>
    <t>夏邑县宝丰果蔬
种植专业合作社</t>
  </si>
  <si>
    <t>于阁村</t>
  </si>
  <si>
    <t>2020年6-9</t>
  </si>
  <si>
    <t>大棚葡萄46亩</t>
  </si>
  <si>
    <t>于阁村贫困户15人</t>
  </si>
  <si>
    <t>为贫困户提供就业岗位，增加贫困户收入，贫困群众对项目实施效果非常满意。</t>
  </si>
  <si>
    <t>吸纳贫困户就业，每年每户均增1.2万元</t>
  </si>
  <si>
    <t>夏邑县北岭镇
卢继贤家庭农 场</t>
  </si>
  <si>
    <t>大棚葡萄110亩</t>
  </si>
  <si>
    <t>于阁村贫困户12人</t>
  </si>
  <si>
    <t>吸纳贫困户就业，每年每户均增1.3万元</t>
  </si>
  <si>
    <t>朱厂村</t>
  </si>
  <si>
    <t>吸纳贫困户就业，每年每户均增1.17万元</t>
  </si>
  <si>
    <t>商丘市腾达生物
科技有限公司</t>
  </si>
  <si>
    <t>养蛋鸭12棚</t>
  </si>
  <si>
    <t>朱厂村贫困户15人</t>
  </si>
  <si>
    <t>吸纳贫困户就业，每年每户均增1.18万元</t>
  </si>
  <si>
    <t>卢集村</t>
  </si>
  <si>
    <t>大棚种植100亩</t>
  </si>
  <si>
    <t>卢全社种植专业
合作社</t>
  </si>
  <si>
    <t>卢集村贫困户30人</t>
  </si>
  <si>
    <t>吸纳贫困户就业，每年每户均增1.30万元</t>
  </si>
  <si>
    <t>夏邑县2020年李集镇洪刘庄村粉条加工厂</t>
    <phoneticPr fontId="4" type="noConversion"/>
  </si>
  <si>
    <t>产业扶贫</t>
    <phoneticPr fontId="4" type="noConversion"/>
  </si>
  <si>
    <t>新建</t>
    <phoneticPr fontId="4" type="noConversion"/>
  </si>
  <si>
    <t>洪刘庄</t>
    <phoneticPr fontId="4" type="noConversion"/>
  </si>
  <si>
    <t>2019.1－11</t>
    <phoneticPr fontId="4" type="noConversion"/>
  </si>
  <si>
    <t>李集镇</t>
    <phoneticPr fontId="4" type="noConversion"/>
  </si>
  <si>
    <t>依托本村加工粉条的传统优势，建设粉条加工厂</t>
    <phoneticPr fontId="4" type="noConversion"/>
  </si>
  <si>
    <t>洪刘庄村全村贫困户及群众</t>
    <phoneticPr fontId="4" type="noConversion"/>
  </si>
  <si>
    <t>项目实施将带动贫困户10户，促进本村粉条加工业升级，贫困群众对项目实施效果非常满意。</t>
    <phoneticPr fontId="4" type="noConversion"/>
  </si>
  <si>
    <t>是</t>
    <phoneticPr fontId="4" type="noConversion"/>
  </si>
  <si>
    <t>吸纳贫困户10余人就业，增加村集体收入。</t>
    <phoneticPr fontId="4" type="noConversion"/>
  </si>
  <si>
    <t>夏邑县2020年李集镇刘庄村蔬菜种植项目</t>
    <phoneticPr fontId="4" type="noConversion"/>
  </si>
  <si>
    <t>刘庄</t>
  </si>
  <si>
    <t>2020.3－11</t>
  </si>
  <si>
    <t>新建13个蔬菜大棚</t>
  </si>
  <si>
    <t>13户贫困户</t>
  </si>
  <si>
    <t>通过鼓励发展蔬菜种植产业，带动贫困户增加收入</t>
  </si>
  <si>
    <t>鼓励13户贫困户发展蔬菜产业，年户均收入7000元</t>
  </si>
  <si>
    <t>夏邑县2020年李集镇李楼等村食用菌种植加工项目</t>
    <phoneticPr fontId="4" type="noConversion"/>
  </si>
  <si>
    <t xml:space="preserve">李楼、小王庄、曹楼、徐楼、杨楼、小司庄、张老家、司营
</t>
    <phoneticPr fontId="4" type="noConversion"/>
  </si>
  <si>
    <t>2020.3－11</t>
    <phoneticPr fontId="4" type="noConversion"/>
  </si>
  <si>
    <t>新建占地150亩天祥农业科技有限公司，集食用菌、蔬菜加工为一体，发展食用菌大棚50个。</t>
    <phoneticPr fontId="4" type="noConversion"/>
  </si>
  <si>
    <t>30户贫困户</t>
    <phoneticPr fontId="4" type="noConversion"/>
  </si>
  <si>
    <t>通过发展食用菌种植和加工，走公司+基地模式，引导群众发展产业，增加收入</t>
    <phoneticPr fontId="4" type="noConversion"/>
  </si>
  <si>
    <t>吸纳贫困户20余人就业，年户均增收0.9万元。</t>
    <phoneticPr fontId="4" type="noConversion"/>
  </si>
  <si>
    <t>夏邑县2020年李集镇骆集等村桂柳鸭养殖项目</t>
    <phoneticPr fontId="4" type="noConversion"/>
  </si>
  <si>
    <t>洪刘庄、孟楼、关楼、道口楼、骆集、尹营</t>
    <phoneticPr fontId="4" type="noConversion"/>
  </si>
  <si>
    <t>项目实施后，将带动各村桂鸭养殖产业发展，群众对项目实施效果非常满意</t>
    <phoneticPr fontId="4" type="noConversion"/>
  </si>
  <si>
    <t>吸纳贫困户就业50余人，年户均收入1.5万元。</t>
    <phoneticPr fontId="4" type="noConversion"/>
  </si>
  <si>
    <t>孟楼村贫困户</t>
  </si>
  <si>
    <t>新建鸭棚60个，提供20-30个针对贫困户务工岗位，提升孟楼村产业带贫效果。</t>
  </si>
  <si>
    <t>吸纳贫困人口就业、务工收入增加2万元以上。</t>
  </si>
  <si>
    <t>2000平方加工车间</t>
  </si>
  <si>
    <t>150户</t>
  </si>
  <si>
    <t>项目实施将带动32户贫困户发展打火机加工、等产业，贫困群众对项目实施效果非常满意。</t>
  </si>
  <si>
    <t>吸纳贫困人口57人就业，户每年增加1万元，同时增强村产业发展，带动就业，增加家庭收入</t>
  </si>
  <si>
    <t>胜利西村</t>
    <phoneticPr fontId="4" type="noConversion"/>
  </si>
  <si>
    <t>2020年</t>
    <phoneticPr fontId="4" type="noConversion"/>
  </si>
  <si>
    <t>骆集乡</t>
    <phoneticPr fontId="4" type="noConversion"/>
  </si>
  <si>
    <t>新建厂房1000平方</t>
    <phoneticPr fontId="4" type="noConversion"/>
  </si>
  <si>
    <t>15户</t>
    <phoneticPr fontId="4" type="noConversion"/>
  </si>
  <si>
    <t>板皮加工</t>
    <phoneticPr fontId="4" type="noConversion"/>
  </si>
  <si>
    <t>带动贫困户增加收入</t>
    <phoneticPr fontId="4" type="noConversion"/>
  </si>
  <si>
    <t>胜利东村</t>
    <phoneticPr fontId="4" type="noConversion"/>
  </si>
  <si>
    <t>商丘市欣动科技有限公司</t>
    <phoneticPr fontId="4" type="noConversion"/>
  </si>
  <si>
    <t>骆集南村</t>
    <phoneticPr fontId="4" type="noConversion"/>
  </si>
  <si>
    <t>10户</t>
    <phoneticPr fontId="4" type="noConversion"/>
  </si>
  <si>
    <t>发展养殖产业</t>
  </si>
  <si>
    <t>夏邑县安利种植专业合作社</t>
    <phoneticPr fontId="4" type="noConversion"/>
  </si>
  <si>
    <t>王岳楼村</t>
    <phoneticPr fontId="4" type="noConversion"/>
  </si>
  <si>
    <t>5户</t>
    <phoneticPr fontId="4" type="noConversion"/>
  </si>
  <si>
    <t>夏邑县灵敏产业扶贫种养殖专业合作社</t>
    <phoneticPr fontId="4" type="noConversion"/>
  </si>
  <si>
    <t>谢集东村</t>
    <phoneticPr fontId="4" type="noConversion"/>
  </si>
  <si>
    <t>蔬菜大棚650平方</t>
    <phoneticPr fontId="4" type="noConversion"/>
  </si>
  <si>
    <t>种养殖产业</t>
    <phoneticPr fontId="4" type="noConversion"/>
  </si>
  <si>
    <t>小赵楼村</t>
    <phoneticPr fontId="4" type="noConversion"/>
  </si>
  <si>
    <t>夏邑县茂源产为扶贫种养殖农民专业合作社</t>
    <phoneticPr fontId="4" type="noConversion"/>
  </si>
  <si>
    <t>骆集北村</t>
    <phoneticPr fontId="4" type="noConversion"/>
  </si>
  <si>
    <t>新建养鸭大棚800平方</t>
    <phoneticPr fontId="4" type="noConversion"/>
  </si>
  <si>
    <t>6户</t>
    <phoneticPr fontId="4" type="noConversion"/>
  </si>
  <si>
    <t>夏邑县保民种养殖农民专业合作社</t>
    <phoneticPr fontId="4" type="noConversion"/>
  </si>
  <si>
    <t>中班口村</t>
    <phoneticPr fontId="4" type="noConversion"/>
  </si>
  <si>
    <t>新建养鸭大棚130000平方</t>
    <phoneticPr fontId="4" type="noConversion"/>
  </si>
  <si>
    <t>25户</t>
    <phoneticPr fontId="4" type="noConversion"/>
  </si>
  <si>
    <t>小永种植合作社</t>
  </si>
  <si>
    <t>杜庄村</t>
  </si>
  <si>
    <t>西瓜大棚150亩</t>
  </si>
  <si>
    <t>14户贫困户</t>
  </si>
  <si>
    <t>带动贫困户14户22人发展产业，户均年收入8000元。</t>
  </si>
  <si>
    <t>鑫源春种植合作社</t>
  </si>
  <si>
    <t>西瓜大棚100亩</t>
  </si>
  <si>
    <t>带动10户贫困户发展产业，户均增收12000元。</t>
  </si>
  <si>
    <t>兴旺家庭农场</t>
  </si>
  <si>
    <t>刘小庙村</t>
  </si>
  <si>
    <t>200亩西瓜大棚</t>
  </si>
  <si>
    <t>17户贫困户</t>
  </si>
  <si>
    <t>带动17户贫困户发展产业，户均增收12000元。</t>
  </si>
  <si>
    <t>福海粮食种植合作社</t>
  </si>
  <si>
    <t>100亩西瓜种植</t>
  </si>
  <si>
    <t>带动贫困户6户增收30000元</t>
  </si>
  <si>
    <t>小胡桥村</t>
  </si>
  <si>
    <t>毛毡、水泥杆、竹竿结构57600平方米大棚养殖蛋鸭</t>
  </si>
  <si>
    <t>带动20户贫困户人均增收10000元。</t>
  </si>
  <si>
    <t>全勇种植专业合作社</t>
  </si>
  <si>
    <t>郑楼村</t>
  </si>
  <si>
    <t>100亩西瓜大棚</t>
  </si>
  <si>
    <t>带动贫困户6户12人人均增收4000元</t>
  </si>
  <si>
    <t>项目实施将带动贫困户发展产业，吸纳周围群众就业，发展村内集体经济，贫困群众对项目实施效果非常满意</t>
  </si>
  <si>
    <t>养殖棚租赁给贫困户，带动贫困户发展特色养殖，户均受益2万元以上</t>
  </si>
  <si>
    <t>2020年夏邑县太平镇卜庄村种、养殖专业合作社</t>
  </si>
  <si>
    <t>卜庄村</t>
  </si>
  <si>
    <t>新建种植大棚120亩，养殖大棚8座</t>
  </si>
  <si>
    <t>45户贫困户</t>
  </si>
  <si>
    <t>2020年夏邑县原生态种植专业合作社</t>
  </si>
  <si>
    <t>张庄村</t>
  </si>
  <si>
    <t>新建种植大棚102亩</t>
  </si>
  <si>
    <t>36户贫困户</t>
  </si>
  <si>
    <t>2020年夏邑县太平镇杨洼村种植专业合作社</t>
  </si>
  <si>
    <t xml:space="preserve">新建种植大棚120亩 </t>
  </si>
  <si>
    <t>35户贫困户</t>
  </si>
  <si>
    <t>项目实施将带动35贫困户发展大棚种植产业，贫困群众对项目实施效果非常满意。</t>
  </si>
  <si>
    <t>带动贫困户收入每年增加1.3万元收入</t>
  </si>
  <si>
    <t xml:space="preserve">新建种植大棚400亩 </t>
    <phoneticPr fontId="4" type="noConversion"/>
  </si>
  <si>
    <t>项目实施将带动20贫困户发展大棚种植产业，贫困群众对项目实施效果非常满意。</t>
  </si>
  <si>
    <t>2020年夏邑县太平镇陈庙口村养殖专业合作社</t>
  </si>
  <si>
    <t>陈庙口村</t>
  </si>
  <si>
    <t>新建养殖大棚8座</t>
  </si>
  <si>
    <t>项目实施将带动35贫困户发展大棚养植产业，贫困群众对项目实施效果非常满意。</t>
  </si>
  <si>
    <t>新建养殖大棚30座</t>
  </si>
  <si>
    <t>项目实施将带动60贫困户发展大棚养植产业，贫困群众对项目实施效果非常满意。</t>
  </si>
  <si>
    <t>带动贫困户收入每年增加1.6万元收入</t>
  </si>
  <si>
    <t>2020年夏邑县太平镇刘花园村种植专业合作社</t>
  </si>
  <si>
    <t>新建种植大棚400亩</t>
  </si>
  <si>
    <t>项目实施将带动45贫困户发展大棚种植产业，贫困群众对项目实施效果非常满意。</t>
  </si>
  <si>
    <t>2020年夏邑县太平镇太平西村养殖专业合作社</t>
  </si>
  <si>
    <t>太平西村</t>
  </si>
  <si>
    <t>2020年夏邑县太平镇太平南村养殖专业合作社</t>
  </si>
  <si>
    <t>新建养殖大棚20座</t>
  </si>
  <si>
    <t>2020年夏邑县永恒养殖农民专业合作社</t>
  </si>
  <si>
    <t>西赵庄村</t>
  </si>
  <si>
    <t>项目实施将带动60贫困户发展大棚种植产业，贫困群众对项目实施效果非常满意。</t>
  </si>
  <si>
    <t>带动贫困户收入每年增加1.4万元收入</t>
  </si>
  <si>
    <t>2020年夏邑县太平镇张花园村养殖专业合作社</t>
  </si>
  <si>
    <t>太平镇政府</t>
  </si>
  <si>
    <t>新建12米宽，70米长标准蛋鸭养殖棚10座。</t>
  </si>
  <si>
    <t>张花园村50户贫困户</t>
  </si>
  <si>
    <t>项目实施带动50户贫困户发展蛋鸭养殖等产业，贫困群众对项目实施效果非常满意。</t>
  </si>
  <si>
    <t>吸纳贫困人口50人就业，每年户均增收1万元。</t>
  </si>
  <si>
    <t>2020年夏邑县太平镇太平东村养殖专业合作社</t>
  </si>
  <si>
    <t>新建养殖大棚10座</t>
  </si>
  <si>
    <t>吸纳贫困人口50人就业，每年户均增收2万元。</t>
  </si>
  <si>
    <t>2020年商丘市世华种植合作社新建葡萄种植项目</t>
    <phoneticPr fontId="4" type="noConversion"/>
  </si>
  <si>
    <t>南黄楼</t>
  </si>
  <si>
    <t>新建葡萄种植大棚50亩、修建葡萄大棚56亩</t>
    <phoneticPr fontId="4" type="noConversion"/>
  </si>
  <si>
    <t>带动贫困户务工30户</t>
  </si>
  <si>
    <t>项目实施将带动30户贫困户发展大棚种植产业，贫困群众对项目实施效果非常满意。</t>
  </si>
  <si>
    <t>商丘弈恒农业科技有限公司</t>
  </si>
  <si>
    <t>谭庙</t>
  </si>
  <si>
    <t>新养鸭大棚7座</t>
  </si>
  <si>
    <t>蛋鸭养殖项目实施将带动
15户贫困户发展养鸭产业，贫困群众对
项目实施效果非常满意。</t>
  </si>
  <si>
    <t>吸纳贫困人口16人就业，,户年效益在户均1万元左右</t>
  </si>
  <si>
    <t>2020年夏邑县太平镇高楼村养殖专业合作社</t>
  </si>
  <si>
    <t>高楼村</t>
  </si>
  <si>
    <t>新建养鸭大棚4座</t>
  </si>
  <si>
    <t>项目实施将带动10户贫困户发展大棚养植产业，贫困群众对项目实施效果非常满意。</t>
  </si>
  <si>
    <t>2020年夏邑县太平镇三姓庄村养殖专业合作社</t>
  </si>
  <si>
    <t>新建养鸭大棚6座</t>
  </si>
  <si>
    <t>夏邑县2020年双庙村桂柳鸭养殖项目</t>
  </si>
  <si>
    <t>双庙村等6个村</t>
  </si>
  <si>
    <t>双庙等6个村60户贫困户</t>
  </si>
  <si>
    <t>带动60户贫困户发展桂柳鸭养殖，户均可增收3万元以上，贫困群众对项目实施效果非常满意。</t>
  </si>
  <si>
    <t>户均可增收3万元以上</t>
  </si>
  <si>
    <t>夏邑县2020年兰庄村西瓜种植项目</t>
  </si>
  <si>
    <t>兰庄等4个村</t>
  </si>
  <si>
    <t>新建1000米4米宽水泥路，方便生产，建设西瓜大棚600亩</t>
  </si>
  <si>
    <t>兰庄等4个村200户贫困户</t>
  </si>
  <si>
    <t>改善交通状况，方便群众出行和农产品运输，带动贫困户通过西瓜种植增收</t>
  </si>
  <si>
    <t>方便群众出行，带动贫困户发展西瓜种植</t>
  </si>
  <si>
    <t>夏邑县2020年张楼村蔬菜种植项目</t>
  </si>
  <si>
    <t>张楼等3个村</t>
  </si>
  <si>
    <t>新建1000米4米宽水泥路，方便生产运输，建设400亩大棚发展反季节蔬菜</t>
  </si>
  <si>
    <t>张楼村三个村160户贫困户</t>
  </si>
  <si>
    <t>改善交通状况，方便群众出行和农产品运输，带动贫困户通过蔬菜种植增收</t>
  </si>
  <si>
    <t>方便群众出行，带动贫困户发展蔬菜种植</t>
  </si>
  <si>
    <t>夏邑县2020年香椿大棚种植大棚项目</t>
    <phoneticPr fontId="1" type="noConversion"/>
  </si>
  <si>
    <t>林业局</t>
    <phoneticPr fontId="1" type="noConversion"/>
  </si>
  <si>
    <t>全县24乡镇</t>
    <phoneticPr fontId="1" type="noConversion"/>
  </si>
  <si>
    <t>24乡镇有关贫困村</t>
    <phoneticPr fontId="1" type="noConversion"/>
  </si>
  <si>
    <t>有关贫困村</t>
    <phoneticPr fontId="1" type="noConversion"/>
  </si>
  <si>
    <t>每年香椿产值8000元/亩，项目实施将带动贫困村香椿发展种植产业，增加收入巩固脱贫成效。</t>
    <phoneticPr fontId="1" type="noConversion"/>
  </si>
  <si>
    <t>吸纳贫困人口200人就业，每年每人约0.5万元工资收入。每户每年约增收1万元左右。</t>
    <phoneticPr fontId="1" type="noConversion"/>
  </si>
  <si>
    <t>桂柳鸭养殖大棚20组</t>
    <phoneticPr fontId="1" type="noConversion"/>
  </si>
  <si>
    <t>夏邑县车站镇2020年养鸭基地</t>
    <phoneticPr fontId="1" type="noConversion"/>
  </si>
  <si>
    <t>蛋鸭养殖大棚20个</t>
    <phoneticPr fontId="1" type="noConversion"/>
  </si>
  <si>
    <t>贫困村</t>
    <phoneticPr fontId="1" type="noConversion"/>
  </si>
  <si>
    <t>新建高标准钢构大棚20个，占地5亩；</t>
    <phoneticPr fontId="1" type="noConversion"/>
  </si>
  <si>
    <t>新建钢构大棚20个100亩，带动20户贫困户就业，贫困群众对项目实施效果非常满意</t>
    <phoneticPr fontId="1" type="noConversion"/>
  </si>
  <si>
    <t>吸纳20个贫困户就业，年人均增收1.5万元余元</t>
    <phoneticPr fontId="1" type="noConversion"/>
  </si>
  <si>
    <t>夏邑县杨集海天番鸭养殖项目</t>
    <phoneticPr fontId="1" type="noConversion"/>
  </si>
  <si>
    <t>新建占地100亩20个养鸭大鹏</t>
    <phoneticPr fontId="1" type="noConversion"/>
  </si>
  <si>
    <t>26户贫困户</t>
    <phoneticPr fontId="1" type="noConversion"/>
  </si>
  <si>
    <t>夏邑县何营乡2020年养鸭基地项目</t>
    <phoneticPr fontId="1" type="noConversion"/>
  </si>
  <si>
    <t>新建养殖棚及圈舍面积100余亩20个棚</t>
    <phoneticPr fontId="1" type="noConversion"/>
  </si>
  <si>
    <t>20户贫困户</t>
    <phoneticPr fontId="1" type="noConversion"/>
  </si>
  <si>
    <t>每年养鸡20000只，项目实施将带动
20户贫困户发展养鸡产业，贫困群众对
项目实施效果非常满意。</t>
    <phoneticPr fontId="1" type="noConversion"/>
  </si>
  <si>
    <t>吸纳贫困人口40人就业,户年效益在户均0.8万元左右</t>
    <phoneticPr fontId="1" type="noConversion"/>
  </si>
  <si>
    <t>夏邑县2020年火店镇养鸭基地</t>
    <phoneticPr fontId="1" type="noConversion"/>
  </si>
  <si>
    <t>夏邑县2020年济阳镇桂柳蛋鸭养殖场</t>
    <phoneticPr fontId="1" type="noConversion"/>
  </si>
  <si>
    <t>夏邑县2020年郭店镇富丰养殖合作社养鸭基地</t>
    <phoneticPr fontId="1" type="noConversion"/>
  </si>
  <si>
    <t>新建鸭棚20组</t>
    <phoneticPr fontId="1" type="noConversion"/>
  </si>
  <si>
    <t>夏邑县2020年北岭镇养鸭基地</t>
    <phoneticPr fontId="1" type="noConversion"/>
  </si>
  <si>
    <t>养鸭20棚</t>
    <phoneticPr fontId="1" type="noConversion"/>
  </si>
  <si>
    <t>朱厂村贫困户20人</t>
    <phoneticPr fontId="1" type="noConversion"/>
  </si>
  <si>
    <t>新建鸭棚20组，每组10万元，发展桂柳鸭养殖产业</t>
    <phoneticPr fontId="4" type="noConversion"/>
  </si>
  <si>
    <t>6个村20户贫困户</t>
    <phoneticPr fontId="4" type="noConversion"/>
  </si>
  <si>
    <t>夏邑县2020年罗庄镇孟楼村养鸭厂</t>
    <phoneticPr fontId="1" type="noConversion"/>
  </si>
  <si>
    <t>新建养鸭棚20个修建总长3000米×4×0.18（单位米）水泥</t>
    <phoneticPr fontId="1" type="noConversion"/>
  </si>
  <si>
    <t>夏邑县2020年骆集乡畅通产业扶贫种养殖农民专业合作社</t>
    <phoneticPr fontId="4" type="noConversion"/>
  </si>
  <si>
    <t>新建养鸭大棚20组</t>
    <phoneticPr fontId="4" type="noConversion"/>
  </si>
  <si>
    <t>20户</t>
    <phoneticPr fontId="4" type="noConversion"/>
  </si>
  <si>
    <t>夏邑县2020年歧河乡腾越种鸭养殖合作社</t>
    <phoneticPr fontId="1" type="noConversion"/>
  </si>
  <si>
    <t>2020年夏邑县桑堌乡李氏禽业养殖专业合作社养鸭基地</t>
    <phoneticPr fontId="1" type="noConversion"/>
  </si>
  <si>
    <t>20个养殖棚，占地3万平方米</t>
    <phoneticPr fontId="1" type="noConversion"/>
  </si>
  <si>
    <t>2020年夏邑县太平镇北黄楼村寿乡果蔬种植专业合作社</t>
    <phoneticPr fontId="4" type="noConversion"/>
  </si>
  <si>
    <t>2020年夏邑县太平镇刘花园村养殖专业合作社养鸭基地</t>
    <phoneticPr fontId="1" type="noConversion"/>
  </si>
  <si>
    <t>新建养殖大棚20座</t>
    <phoneticPr fontId="1" type="noConversion"/>
  </si>
  <si>
    <t>建设鸭棚20座</t>
    <phoneticPr fontId="1" type="noConversion"/>
  </si>
  <si>
    <t>夏邑县2020年刘店集乡养鸭基地</t>
    <phoneticPr fontId="1" type="noConversion"/>
  </si>
  <si>
    <t>夏邑县2020年王集乡养鸭基地</t>
    <phoneticPr fontId="1" type="noConversion"/>
  </si>
  <si>
    <t>夏邑县2020年中锋乡养鸭基地</t>
    <phoneticPr fontId="1" type="noConversion"/>
  </si>
  <si>
    <t>中锋乡</t>
    <phoneticPr fontId="1" type="noConversion"/>
  </si>
  <si>
    <t>夏邑县2020年马头镇养鸭基地</t>
    <phoneticPr fontId="1" type="noConversion"/>
  </si>
  <si>
    <t>马头镇</t>
    <phoneticPr fontId="1" type="noConversion"/>
  </si>
  <si>
    <t>夏邑县会亭镇高波家庭农场养鸭基地</t>
    <phoneticPr fontId="1" type="noConversion"/>
  </si>
  <si>
    <t>20户</t>
    <phoneticPr fontId="1" type="noConversion"/>
  </si>
  <si>
    <t>24个乡镇</t>
    <phoneticPr fontId="1" type="noConversion"/>
  </si>
  <si>
    <t>带动20户贫困户入股或就业</t>
    <phoneticPr fontId="1" type="noConversion"/>
  </si>
  <si>
    <t>通过鼓励发展西瓜种植产业，带动贫困户增加收入</t>
    <phoneticPr fontId="1" type="noConversion"/>
  </si>
  <si>
    <t>项目实施将带动36贫困户发展大棚种植产业，贫困群众对项目实施效果非常满意。</t>
    <phoneticPr fontId="1" type="noConversion"/>
  </si>
  <si>
    <t>项目实施将带动45贫困户发展大棚种植产业，贫困群众对项目实施效果非常满意。</t>
    <phoneticPr fontId="1" type="noConversion"/>
  </si>
  <si>
    <t>夏邑县2020年度县级脱贫攻坚项目库统计表</t>
    <phoneticPr fontId="1" type="noConversion"/>
  </si>
  <si>
    <t>王集乡2020年刘寨村水泥路</t>
  </si>
  <si>
    <t>刘寨</t>
  </si>
  <si>
    <t>刘寨570户</t>
  </si>
  <si>
    <t>新修道路970米，居民出行平均缩短时间≥0.1小时，群众满意度≥95%</t>
  </si>
  <si>
    <t>解决该村村民行路难问题，使570户村民受益20年以上，项目实施后将方便群众出行及农副产品运输，改善村内环境，</t>
  </si>
  <si>
    <t>丁梨园</t>
    <phoneticPr fontId="1" type="noConversion"/>
  </si>
  <si>
    <t>商丘市</t>
    <phoneticPr fontId="1" type="noConversion"/>
  </si>
  <si>
    <t>新修道路1220米，居民出行平均缩短时间≥0.1小时，群众满意度≥95%</t>
    <phoneticPr fontId="4" type="noConversion"/>
  </si>
  <si>
    <t>新修道路355米，居民出行平均缩短时间≥0.1小时，群众满意度≥95%</t>
    <phoneticPr fontId="4" type="noConversion"/>
  </si>
  <si>
    <t>新修道路765米，居民出行平均缩短时间≥0.1小时，群众满意度≥95%</t>
    <phoneticPr fontId="4" type="noConversion"/>
  </si>
  <si>
    <t>新修道路1829米，居民出行平均缩短时间≥0.1小时，群众满意度≥95%</t>
    <phoneticPr fontId="4" type="noConversion"/>
  </si>
  <si>
    <t>新修道路2430米，居民出行平均缩短时间≥0.1小时，群众满意度≥95%</t>
    <phoneticPr fontId="4" type="noConversion"/>
  </si>
  <si>
    <t>新修道路1230米，居民出行平均缩短时间≥0.1小时，群众满意度≥95%</t>
    <phoneticPr fontId="4" type="noConversion"/>
  </si>
  <si>
    <t>新修道路1670米，居民出行平均缩短时间≥0.1小时，群众满意度≥95%</t>
    <phoneticPr fontId="4" type="noConversion"/>
  </si>
  <si>
    <t>新修道路2643米，居民出行平均缩短时间≥0.1小时，群众满意度≥95%</t>
    <phoneticPr fontId="4" type="noConversion"/>
  </si>
  <si>
    <t>新修道路1378米，居民出行平均缩短时间≥0.1小时，群众满意度≥95%</t>
    <phoneticPr fontId="4" type="noConversion"/>
  </si>
  <si>
    <t>新修道路22393米，居民出行平均缩短时间≥0.1小时，群众满意度≥95%</t>
    <phoneticPr fontId="4" type="noConversion"/>
  </si>
  <si>
    <t>新修道路1549米，居民出行平均缩短时间≥0.1小时，群众满意度≥95%</t>
    <phoneticPr fontId="4" type="noConversion"/>
  </si>
  <si>
    <t>新修道路1375米，居民出行平均缩短时间≥0.1小时，群众满意度≥95%</t>
    <phoneticPr fontId="4" type="noConversion"/>
  </si>
  <si>
    <t>新修道路2119米，居民出行平均缩短时间≥0.1小时，群众满意度≥95%</t>
    <phoneticPr fontId="4" type="noConversion"/>
  </si>
  <si>
    <t>新修道路2590米，居民出行平均缩短时间≥0.1小时，群众满意度≥95%</t>
    <phoneticPr fontId="4" type="noConversion"/>
  </si>
  <si>
    <t>新修道路2650米，居民出行平均缩短时间≥0.1小时，群众满意度≥95%</t>
    <phoneticPr fontId="4" type="noConversion"/>
  </si>
  <si>
    <t>新修道路1095米，居民出行平均缩短时间≥0.1小时，群众满意度≥95%</t>
    <phoneticPr fontId="4" type="noConversion"/>
  </si>
  <si>
    <t>新修道路610米，居民出行平均缩短时间≥0.1小时，群众满意度≥95%</t>
    <phoneticPr fontId="4" type="noConversion"/>
  </si>
  <si>
    <t>新修道路1630米，居民出行平均缩短时间≥0.1小时，群众满意度≥95%</t>
    <phoneticPr fontId="4" type="noConversion"/>
  </si>
  <si>
    <t>新修道路465米，居民出行平均缩短时间≥0.1小时，群众满意度≥95%</t>
    <phoneticPr fontId="4" type="noConversion"/>
  </si>
  <si>
    <t>新修道路2868米，居民出行平均缩短时间≥0.1小时，群众满意度≥95%</t>
    <phoneticPr fontId="4" type="noConversion"/>
  </si>
  <si>
    <t>新修道路850米，居民出行平均缩短时间≥0.1小时，群众满意度≥95%</t>
    <phoneticPr fontId="4" type="noConversion"/>
  </si>
  <si>
    <t>新修道路843米，居民出行平均缩短时间≥0.1小时，群众满意度≥95%</t>
    <phoneticPr fontId="4" type="noConversion"/>
  </si>
  <si>
    <t>新修道路19000米，居民出行平均缩短时间≥0.1小时，群众满意度≥95%</t>
    <phoneticPr fontId="4" type="noConversion"/>
  </si>
  <si>
    <t>新修道路800米，居民出行平均缩短时间≥0.1小时，群众满意度≥95%</t>
    <phoneticPr fontId="4" type="noConversion"/>
  </si>
  <si>
    <t>新修道路18700米，居民出行平均缩短时间≥0.1小时，群众满意度≥102%</t>
    <phoneticPr fontId="4" type="noConversion"/>
  </si>
  <si>
    <t>新修道路980米，居民出行平均缩短时间≥0.1小时，群众满意度≥95%</t>
    <phoneticPr fontId="4" type="noConversion"/>
  </si>
  <si>
    <t>新修道路2025米，居民出行平均缩短时间≥0.1小时，群众满意度≥95%</t>
    <phoneticPr fontId="4" type="noConversion"/>
  </si>
  <si>
    <t>新修道路1545米，居民出行平均缩短时间≥0.1小时，群众满意度≥95%</t>
    <phoneticPr fontId="4" type="noConversion"/>
  </si>
  <si>
    <t>新修道路2689米，居民出行平均缩短时间≥0.1小时，群众满意度≥95%</t>
    <phoneticPr fontId="4" type="noConversion"/>
  </si>
  <si>
    <t>新修道路300米，居民出行平均缩短时间≥0.1小时，群众满意度≥95%</t>
    <phoneticPr fontId="4" type="noConversion"/>
  </si>
  <si>
    <t>新修道路1190米，居民出行平均缩短时间≥0.1小时，群众满意度≥95%</t>
    <phoneticPr fontId="4" type="noConversion"/>
  </si>
  <si>
    <t>新修道路660米，居民出行平均缩短时间≥0.1小时，群众满意度≥95%</t>
    <phoneticPr fontId="4" type="noConversion"/>
  </si>
  <si>
    <t>新修道路1520米，居民出行平均缩短时间≥0.1小时，群众满意度≥95%</t>
    <phoneticPr fontId="4" type="noConversion"/>
  </si>
  <si>
    <t>新修道路2200米，居民出行平均缩短时间≥0.1小时，群众满意度≥95%</t>
    <phoneticPr fontId="4" type="noConversion"/>
  </si>
  <si>
    <t>新修道路1860米，居民出行平均缩短时间≥0.1小时，群众满意度≥95%</t>
    <phoneticPr fontId="4" type="noConversion"/>
  </si>
  <si>
    <t>新修道路2310米，居民出行平均缩短时间≥0.1小时，群众满意度≥95%</t>
    <phoneticPr fontId="4" type="noConversion"/>
  </si>
  <si>
    <t>新修道路534米，居民出行平均缩短时间≥0.1小时，群众满意度≥95%</t>
    <phoneticPr fontId="4" type="noConversion"/>
  </si>
  <si>
    <t>新修道路910米，居民出行平均缩短时间≥0.1小时，群众满意度≥95%</t>
    <phoneticPr fontId="4" type="noConversion"/>
  </si>
  <si>
    <t>新修道路2300米，居民出行平均缩短时间≥0.1小时，群众满意度≥95%</t>
    <phoneticPr fontId="4" type="noConversion"/>
  </si>
  <si>
    <t>新修道路2395米，居民出行平均缩短时间≥0.1小时，群众满意度≥95%</t>
    <phoneticPr fontId="4" type="noConversion"/>
  </si>
  <si>
    <t>新修道路920米，居民出行平均缩短时间≥0.1小时，群众满意度≥95%</t>
    <phoneticPr fontId="4" type="noConversion"/>
  </si>
  <si>
    <t>新修道路940米，居民出行平均缩短时间≥0.1小时，群众满意度≥95%</t>
    <phoneticPr fontId="4" type="noConversion"/>
  </si>
  <si>
    <t>新修道路2380米，居民出行平均缩短时间≥0.1小时，群众满意度≥95%</t>
    <phoneticPr fontId="4" type="noConversion"/>
  </si>
  <si>
    <t>新修道路840米，居民出行平均缩短时间≥0.1小时群众满意度≥95%</t>
    <phoneticPr fontId="4" type="noConversion"/>
  </si>
  <si>
    <t>新修道路3500米，居民出行平均缩短时间≥0.1小时，群众满意度≥95%</t>
    <phoneticPr fontId="4" type="noConversion"/>
  </si>
  <si>
    <t>新修道路168米，居民出行平均缩短时间≥0.1小时群众满意度≥95%</t>
    <phoneticPr fontId="4" type="noConversion"/>
  </si>
  <si>
    <t>新修道路860米，居民出行平均缩短时间≥0.1小时，群众满意度≥95%</t>
    <phoneticPr fontId="4" type="noConversion"/>
  </si>
  <si>
    <t>新修道路1547米，居民出行平均缩短时间≥0.1小时，群众满意度≥95%</t>
    <phoneticPr fontId="4" type="noConversion"/>
  </si>
  <si>
    <t>新修道路2080米，居民出行平均缩短时间≥0.1小时，群众满意度≥95%</t>
    <phoneticPr fontId="4" type="noConversion"/>
  </si>
  <si>
    <t>新修道路120米，居民出行平均缩短时间≥0.1小时，群众满意度≥95%</t>
    <phoneticPr fontId="4" type="noConversion"/>
  </si>
  <si>
    <t>新修道路880米，居民出行平均缩短时间≥0.1小时，群众满意度≥95%</t>
    <phoneticPr fontId="4" type="noConversion"/>
  </si>
  <si>
    <t>新修道路1931米，居民出行平均缩短时间≥0.1小时，群众满意度≥95%</t>
    <phoneticPr fontId="4" type="noConversion"/>
  </si>
  <si>
    <t>新修道路672米，居民出行平均缩短时间≥0.1小时，群众满意度≥95%</t>
    <phoneticPr fontId="4" type="noConversion"/>
  </si>
  <si>
    <t>新修道路1337米，居民出行平均缩短时间≥0.1小时，群众满意度≥95%</t>
    <phoneticPr fontId="4" type="noConversion"/>
  </si>
  <si>
    <t>新修道路1503米，居民出行平均缩短时间≥0.1小时，群众满意度≥95%</t>
    <phoneticPr fontId="4" type="noConversion"/>
  </si>
  <si>
    <t>新修道路1809米，居民出行平均缩短时间≥0.1小时，群众满意度≥95%</t>
    <phoneticPr fontId="4" type="noConversion"/>
  </si>
  <si>
    <t>新修道路1500米，居民出行平均缩短时间≥0.1小时，群众满意度≥95%</t>
    <phoneticPr fontId="4" type="noConversion"/>
  </si>
  <si>
    <t>新修道路2050米，居民出行平均缩短时间≥0.1小时，群众满意度≥95%</t>
    <phoneticPr fontId="4" type="noConversion"/>
  </si>
  <si>
    <t>新修道路1019米，居民出行平均缩短时间≥0.1小时，群众满意度≥95%</t>
    <phoneticPr fontId="4" type="noConversion"/>
  </si>
  <si>
    <t>2万贫困户种植发展补助资金</t>
    <phoneticPr fontId="1" type="noConversion"/>
  </si>
  <si>
    <t>项目实施可使2万脱贫贫困户每户得到400--1000元不等的补助资金，激励贫困户脱贫致富，脱困群众对实施效果非常满意。</t>
    <phoneticPr fontId="4" type="noConversion"/>
  </si>
  <si>
    <t>夏邑县2020年曹集乡曹西村组道路</t>
    <phoneticPr fontId="1" type="noConversion"/>
  </si>
  <si>
    <t>曹西村</t>
    <phoneticPr fontId="4" type="noConversion"/>
  </si>
  <si>
    <t>2020.3--2020.7</t>
  </si>
  <si>
    <t>2020.3--2020.7</t>
    <phoneticPr fontId="1" type="noConversion"/>
  </si>
  <si>
    <t>交通局</t>
    <phoneticPr fontId="4" type="noConversion"/>
  </si>
  <si>
    <t>三姓庄村</t>
    <phoneticPr fontId="4" type="noConversion"/>
  </si>
  <si>
    <t>新修道路1300米，居民出行平均缩短时间≥0.1小时，群众满意度≥95%</t>
    <phoneticPr fontId="1" type="noConversion"/>
  </si>
  <si>
    <t>夏邑县2020年车站镇杨营村产业路项目</t>
    <phoneticPr fontId="4" type="noConversion"/>
  </si>
  <si>
    <t>杨营村</t>
    <phoneticPr fontId="4" type="noConversion"/>
  </si>
  <si>
    <t>杨营村</t>
    <phoneticPr fontId="4" type="noConversion"/>
  </si>
  <si>
    <t>洪佛寺</t>
    <phoneticPr fontId="1" type="noConversion"/>
  </si>
  <si>
    <t>新修桥梁2座16米*6米宽、9米*6米宽</t>
    <phoneticPr fontId="1" type="noConversion"/>
  </si>
  <si>
    <t>新修桥梁2座，使村民出行畅通，</t>
    <phoneticPr fontId="1" type="noConversion"/>
  </si>
  <si>
    <t>是</t>
    <phoneticPr fontId="1" type="noConversion"/>
  </si>
  <si>
    <t>解决该村村民行出行难问题，使300户村民受益40年以上，项目实施后将方便群众出行及农副产品运输，改善村内环境。</t>
    <phoneticPr fontId="1" type="noConversion"/>
  </si>
  <si>
    <t>夏邑县2020年太平镇三姓庄村组道路</t>
    <phoneticPr fontId="1" type="noConversion"/>
  </si>
  <si>
    <t>夏邑县2020年韩道口洪佛寺村组道路</t>
    <phoneticPr fontId="1" type="noConversion"/>
  </si>
  <si>
    <t>洪佛寺村</t>
    <phoneticPr fontId="4" type="noConversion"/>
  </si>
  <si>
    <t>新修道路1300米*3.5米*0.1米。</t>
    <phoneticPr fontId="1" type="noConversion"/>
  </si>
  <si>
    <t>新帮宽道路1000米*3.5米*0.15米。</t>
    <phoneticPr fontId="1" type="noConversion"/>
  </si>
  <si>
    <t>2020.6-11</t>
  </si>
  <si>
    <t>夏邑县2020年业庙乡周楼村水泥路</t>
    <phoneticPr fontId="1" type="noConversion"/>
  </si>
  <si>
    <t>周楼村</t>
    <phoneticPr fontId="1" type="noConversion"/>
  </si>
  <si>
    <t>业庙乡</t>
    <phoneticPr fontId="1" type="noConversion"/>
  </si>
  <si>
    <t>周楼村</t>
    <phoneticPr fontId="1" type="noConversion"/>
  </si>
  <si>
    <t>新修道路1000米，居民出行平均缩短时间≥0.1小时，群众满意度≥95%</t>
    <phoneticPr fontId="1" type="noConversion"/>
  </si>
  <si>
    <t>新修道路2000米，居民出行平均缩短时间≥0.1小时，群众满意度≥100%</t>
    <phoneticPr fontId="1" type="noConversion"/>
  </si>
  <si>
    <t>新修道路4200米，居民出行平均缩短时间≥0.1小时，群众满意度≥99%</t>
    <phoneticPr fontId="1" type="noConversion"/>
  </si>
  <si>
    <t>新建公厕3个</t>
    <phoneticPr fontId="1" type="noConversion"/>
  </si>
  <si>
    <t>新建公厕3所</t>
    <phoneticPr fontId="1" type="noConversion"/>
  </si>
  <si>
    <t>夏邑县2020年韩道口镇洪佛寺新修桥梁项目</t>
    <phoneticPr fontId="1" type="noConversion"/>
  </si>
  <si>
    <t>夏邑县2020年何营乡高台子王庄村广场健身器材</t>
    <phoneticPr fontId="1" type="noConversion"/>
  </si>
  <si>
    <t>夏邑县2020年业庙乡陈庄村体育器材建设（重点村）</t>
    <phoneticPr fontId="1" type="noConversion"/>
  </si>
  <si>
    <t>夏邑县2020年业庙乡菅寨村体育器材建设（重点村）</t>
    <phoneticPr fontId="1" type="noConversion"/>
  </si>
  <si>
    <t>夏邑县2020年马头镇韩楼村文化活动广场</t>
    <phoneticPr fontId="1" type="noConversion"/>
  </si>
  <si>
    <t>夏邑县2020年歧河乡吕桥村文化活动广场</t>
    <phoneticPr fontId="1" type="noConversion"/>
  </si>
  <si>
    <t>夏邑县2020年众兴精工科技有限公司扩建项目</t>
    <phoneticPr fontId="1" type="noConversion"/>
  </si>
  <si>
    <t>夏邑县宇阳五金塑胶有限公司扩建项目</t>
    <phoneticPr fontId="1" type="noConversion"/>
  </si>
  <si>
    <t>夏邑县新达打火机有限公司扩建项目</t>
    <phoneticPr fontId="1" type="noConversion"/>
  </si>
  <si>
    <t>夏邑县政欣塑胶有限公司扩建项目</t>
    <phoneticPr fontId="1" type="noConversion"/>
  </si>
  <si>
    <t>夏邑县宏福塑胶有限公司扩建项目</t>
    <phoneticPr fontId="1" type="noConversion"/>
  </si>
  <si>
    <t xml:space="preserve"> 夏邑县博利特电子科技有限公司扩建项目</t>
    <phoneticPr fontId="1" type="noConversion"/>
  </si>
  <si>
    <t>夏邑县新志塑胶有限公司扩建项目</t>
    <phoneticPr fontId="1" type="noConversion"/>
  </si>
  <si>
    <t>夏邑县苏氏塑胶有限公司扩建项目</t>
    <phoneticPr fontId="1" type="noConversion"/>
  </si>
  <si>
    <t>夏邑县鹏远打火机有限公司扩建项目</t>
    <phoneticPr fontId="1" type="noConversion"/>
  </si>
  <si>
    <t>杨洪涛工艺品加工厂扩建项目</t>
    <phoneticPr fontId="1" type="noConversion"/>
  </si>
  <si>
    <t>夏邑县火店镇爱华织带厂扩建项目</t>
    <phoneticPr fontId="1" type="noConversion"/>
  </si>
  <si>
    <t>夏邑县2020年蓝天食用菌有限公司扩建项目</t>
    <phoneticPr fontId="1" type="noConversion"/>
  </si>
  <si>
    <t>夏邑县2020年奥祥木业有限公司扩建项目</t>
    <phoneticPr fontId="4" type="noConversion"/>
  </si>
  <si>
    <t>夏邑县2020年锐利木业有限公司扩建项目</t>
    <phoneticPr fontId="4" type="noConversion"/>
  </si>
  <si>
    <t>2020年罗庄镇打火机加工业扩建项目</t>
    <phoneticPr fontId="1" type="noConversion"/>
  </si>
  <si>
    <t>2020年河南丹谊食品有限公司扩建项目</t>
    <phoneticPr fontId="1" type="noConversion"/>
  </si>
  <si>
    <t>夏邑县2020年江海食品厂新建冷库扩建项目</t>
    <phoneticPr fontId="1" type="noConversion"/>
  </si>
  <si>
    <t>改善村民就医条件，群众非常满意</t>
    <phoneticPr fontId="1" type="noConversion"/>
  </si>
  <si>
    <t>宣传党的富民政策，提高群众的满意度。</t>
    <phoneticPr fontId="1" type="noConversion"/>
  </si>
  <si>
    <t>宣传党的富民政策，丰富村民的业余生活</t>
    <phoneticPr fontId="1" type="noConversion"/>
  </si>
  <si>
    <t>健身器材1套</t>
    <phoneticPr fontId="1" type="noConversion"/>
  </si>
  <si>
    <t>体育器材1套</t>
    <phoneticPr fontId="1" type="noConversion"/>
  </si>
  <si>
    <t>体育器材1套</t>
    <phoneticPr fontId="1" type="noConversion"/>
  </si>
  <si>
    <t>新修文化广场2000平方米</t>
    <phoneticPr fontId="1" type="noConversion"/>
  </si>
  <si>
    <t>太平镇</t>
    <phoneticPr fontId="1" type="noConversion"/>
  </si>
  <si>
    <t>杨集镇</t>
    <phoneticPr fontId="1" type="noConversion"/>
  </si>
  <si>
    <t>解决该村村民行路难问题，使800户村民受益20年以上，项目实施后将方便群众出行及农副产品运输，改善村内环境。</t>
    <phoneticPr fontId="1" type="noConversion"/>
  </si>
  <si>
    <t>解决该村村民行路难问题，使110户村民受益20年以上，项目实施后将方便群众出行及农副产品运输，改善村内环境。</t>
    <phoneticPr fontId="1" type="noConversion"/>
  </si>
  <si>
    <t>商丘市</t>
  </si>
  <si>
    <t>八里南村</t>
  </si>
  <si>
    <t>发改委</t>
  </si>
  <si>
    <t>夏邑县济阳镇2020年八里南村水泥路</t>
    <phoneticPr fontId="1" type="noConversion"/>
  </si>
  <si>
    <t>1160名贫困户享受雨露计划补贴</t>
    <phoneticPr fontId="1" type="noConversion"/>
  </si>
  <si>
    <t>新建1556米长、3.5米宽、0.15米厚道路</t>
    <phoneticPr fontId="4" type="noConversion"/>
  </si>
  <si>
    <t>2020.4--2020.7</t>
    <phoneticPr fontId="1" type="noConversion"/>
  </si>
  <si>
    <t>解决该村村民行路难问题，使550户村民受益20年以上，项目实施后将方便群众出行及农副产品运输，改善村内环境。</t>
    <phoneticPr fontId="1" type="noConversion"/>
  </si>
  <si>
    <t>新修道路1556米，村民产品外运出行平均缩短时间≥0.1小时，群众满意度≥95%</t>
    <phoneticPr fontId="4" type="noConversion"/>
  </si>
  <si>
    <t>解决该村村民行路难问题，使300贫困户村民产业发展受益20年以上，项目实施后将方便群众生产出行及农副产品运输。</t>
    <phoneticPr fontId="1" type="noConversion"/>
  </si>
  <si>
    <t>夏邑县2020年胡桥乡姜楼村村组道路</t>
    <phoneticPr fontId="1" type="noConversion"/>
  </si>
  <si>
    <t>姜楼村</t>
    <phoneticPr fontId="1" type="noConversion"/>
  </si>
  <si>
    <t>2020.3--2020.7</t>
    <phoneticPr fontId="1" type="noConversion"/>
  </si>
  <si>
    <t>胡桥乡</t>
    <phoneticPr fontId="1" type="noConversion"/>
  </si>
  <si>
    <t>新修道路2680米，居民出行平均缩短时间≥0.1小时，群众满意度≥95%</t>
    <phoneticPr fontId="1" type="noConversion"/>
  </si>
  <si>
    <t>解决该村村民行路难问题，使1300户村民受益20年以上，项目实施后将方便群众出行及农副产品运输，改善村内环境。</t>
    <phoneticPr fontId="1" type="noConversion"/>
  </si>
  <si>
    <t>新修道路2680米*4米*0.15米。</t>
    <phoneticPr fontId="1" type="noConversion"/>
  </si>
  <si>
    <t>人社局</t>
    <phoneticPr fontId="4" type="noConversion"/>
  </si>
  <si>
    <t>新帮宽道路1000米*1.5米*0.15米。挖补损毁水泥路500平米</t>
    <phoneticPr fontId="1" type="noConversion"/>
  </si>
  <si>
    <t>新修水泥路3.5M宽、15CM厚，长1000米</t>
    <phoneticPr fontId="1" type="noConversion"/>
  </si>
  <si>
    <t>新修水泥路470米*3.5米*0.15米；路基础为18cm厚5.5%水泥冷再生垫层，标准砼C25</t>
    <phoneticPr fontId="1" type="noConversion"/>
  </si>
  <si>
    <t>新修水泥路1530米*3.5米*0.15米；路基础为18cm厚5.5%水泥冷再生垫层，标准砼C25,</t>
    <phoneticPr fontId="1" type="noConversion"/>
  </si>
  <si>
    <t>人社局</t>
    <phoneticPr fontId="1" type="noConversion"/>
  </si>
  <si>
    <t>火店镇</t>
    <phoneticPr fontId="1" type="noConversion"/>
  </si>
  <si>
    <t>夏邑县2020年火店镇郭瑞种植专业合作社</t>
    <phoneticPr fontId="1" type="noConversion"/>
  </si>
  <si>
    <t>夏邑县2020年李集镇发展产业扶贫种植农民专业合作社</t>
    <phoneticPr fontId="1" type="noConversion"/>
  </si>
  <si>
    <t>夏邑县2020年韩镇东区产业扶贫种植农民专业合作社</t>
    <phoneticPr fontId="1" type="noConversion"/>
  </si>
  <si>
    <t>夏邑县2020年韩镇西区产业扶贫种植农民专业合作社</t>
    <phoneticPr fontId="1" type="noConversion"/>
  </si>
  <si>
    <t>曹集乡</t>
    <phoneticPr fontId="1" type="noConversion"/>
  </si>
  <si>
    <t>夏邑县2020年曹集乡民富产业扶贫种植农民专业合作社</t>
    <phoneticPr fontId="1" type="noConversion"/>
  </si>
  <si>
    <t>歧河乡</t>
    <phoneticPr fontId="1" type="noConversion"/>
  </si>
  <si>
    <t>夏邑县2020年歧河乡张豪产业扶贫种植专业合作社</t>
    <phoneticPr fontId="1" type="noConversion"/>
  </si>
  <si>
    <t>何营乡</t>
    <phoneticPr fontId="1" type="noConversion"/>
  </si>
  <si>
    <t>胡桥乡</t>
    <phoneticPr fontId="1" type="noConversion"/>
  </si>
  <si>
    <t>夏邑县2020年胡桥乡马福军产业扶贫种植农业专业合作社</t>
    <phoneticPr fontId="1" type="noConversion"/>
  </si>
  <si>
    <t>王集乡</t>
    <phoneticPr fontId="1" type="noConversion"/>
  </si>
  <si>
    <t>杨集镇</t>
    <phoneticPr fontId="1" type="noConversion"/>
  </si>
  <si>
    <t>夏邑县2020年杨集镇关庙产业扶贫种养殖专业合作社</t>
    <phoneticPr fontId="1" type="noConversion"/>
  </si>
  <si>
    <t>夏邑县2020年杨集镇石王庄产业扶贫种养殖农民专业合作社</t>
    <phoneticPr fontId="1" type="noConversion"/>
  </si>
  <si>
    <t>中峰乡</t>
    <phoneticPr fontId="1" type="noConversion"/>
  </si>
  <si>
    <t>夏邑县2020年中峰乡雅君产业扶贫种植农民专业合作社</t>
    <phoneticPr fontId="1" type="noConversion"/>
  </si>
  <si>
    <t>夏邑县2020年中峰乡兰金产业扶贫种植农民专业合作社</t>
    <phoneticPr fontId="1" type="noConversion"/>
  </si>
  <si>
    <t>夏邑县2020年中峰乡群策产业扶贫种植农民专业合作社</t>
    <phoneticPr fontId="1" type="noConversion"/>
  </si>
  <si>
    <t>孔庄乡</t>
    <phoneticPr fontId="1" type="noConversion"/>
  </si>
  <si>
    <t>夏邑县2020年孔庄乡周楼管区产业扶贫种植农民专业合作社</t>
    <phoneticPr fontId="1" type="noConversion"/>
  </si>
  <si>
    <t>夏邑县2020年商丘市龙港湾农业发展有限责任公司</t>
    <phoneticPr fontId="1" type="noConversion"/>
  </si>
  <si>
    <t>太平镇</t>
    <phoneticPr fontId="1" type="noConversion"/>
  </si>
  <si>
    <t>北岭镇</t>
    <phoneticPr fontId="1" type="noConversion"/>
  </si>
  <si>
    <t>夏邑县2020年北岭镇聚力种植合作社</t>
    <phoneticPr fontId="1" type="noConversion"/>
  </si>
  <si>
    <t>夏邑县2020年北岭镇满园红专业种植合作社</t>
    <phoneticPr fontId="1" type="noConversion"/>
  </si>
  <si>
    <t>夏邑县2020年桑堌乡夏邑县务实产业扶贫种植专业合作社</t>
    <phoneticPr fontId="1" type="noConversion"/>
  </si>
  <si>
    <t>业庙乡</t>
    <phoneticPr fontId="1" type="noConversion"/>
  </si>
  <si>
    <t>夏邑县2020年业庙乡义才产业扶贫种植农民专业合作社</t>
    <phoneticPr fontId="1" type="noConversion"/>
  </si>
  <si>
    <t>罗庄镇</t>
    <phoneticPr fontId="1" type="noConversion"/>
  </si>
  <si>
    <t>夏邑县2020年罗庄镇鸿强中药材种植专业合作社</t>
    <phoneticPr fontId="1" type="noConversion"/>
  </si>
  <si>
    <t>马头镇</t>
    <phoneticPr fontId="1" type="noConversion"/>
  </si>
  <si>
    <t>夏邑县2020年马头镇鸿强中药材种植专业合作社</t>
    <phoneticPr fontId="1" type="noConversion"/>
  </si>
  <si>
    <t>2020.1-12</t>
    <phoneticPr fontId="1" type="noConversion"/>
  </si>
  <si>
    <t>安置68户贫困户公益性岗位就业</t>
    <phoneticPr fontId="1" type="noConversion"/>
  </si>
  <si>
    <t>安置35户贫困户公益性岗位就业</t>
    <phoneticPr fontId="1" type="noConversion"/>
  </si>
  <si>
    <t>安置70户贫困户公益性岗位就业</t>
    <phoneticPr fontId="1" type="noConversion"/>
  </si>
  <si>
    <t>安置58户贫困户公益性岗位就业</t>
    <phoneticPr fontId="1" type="noConversion"/>
  </si>
  <si>
    <t>安置55户贫困户公益性岗位就业</t>
    <phoneticPr fontId="1" type="noConversion"/>
  </si>
  <si>
    <t>安置63户贫困户公益性岗位就业</t>
    <phoneticPr fontId="1" type="noConversion"/>
  </si>
  <si>
    <t>安置20户贫困户公益性岗位就业</t>
    <phoneticPr fontId="1" type="noConversion"/>
  </si>
  <si>
    <t>安置33户贫困户公益性岗位就业</t>
    <phoneticPr fontId="1" type="noConversion"/>
  </si>
  <si>
    <t>安置21户贫困户公益性岗位就业</t>
    <phoneticPr fontId="1" type="noConversion"/>
  </si>
  <si>
    <t>安置31户贫困户公益性岗位就业</t>
    <phoneticPr fontId="1" type="noConversion"/>
  </si>
  <si>
    <t>安置28户贫困户公益性岗位就业</t>
    <phoneticPr fontId="1" type="noConversion"/>
  </si>
  <si>
    <t>安置90户贫困户公益性岗位就业</t>
    <phoneticPr fontId="1" type="noConversion"/>
  </si>
  <si>
    <t>安置75户贫困户公益性岗位就业</t>
    <phoneticPr fontId="1" type="noConversion"/>
  </si>
  <si>
    <t>安置25户贫困户公益性岗位就业</t>
    <phoneticPr fontId="1" type="noConversion"/>
  </si>
  <si>
    <t>安置78户贫困户公益性岗位就业</t>
    <phoneticPr fontId="1" type="noConversion"/>
  </si>
  <si>
    <t>安置112户贫困户公益性岗位就业</t>
    <phoneticPr fontId="1" type="noConversion"/>
  </si>
  <si>
    <t>安置48户贫困户公益性岗位就业</t>
    <phoneticPr fontId="1" type="noConversion"/>
  </si>
  <si>
    <t>安置23户贫困户公益性岗位就业</t>
    <phoneticPr fontId="1" type="noConversion"/>
  </si>
  <si>
    <t>安置83户贫困户公益性岗位就业</t>
    <phoneticPr fontId="1" type="noConversion"/>
  </si>
  <si>
    <t>68贫困户</t>
    <phoneticPr fontId="1" type="noConversion"/>
  </si>
  <si>
    <t>56贫困户</t>
    <phoneticPr fontId="1" type="noConversion"/>
  </si>
  <si>
    <t>70贫困户</t>
    <phoneticPr fontId="1" type="noConversion"/>
  </si>
  <si>
    <t>58贫困户</t>
    <phoneticPr fontId="1" type="noConversion"/>
  </si>
  <si>
    <t>120贫困户</t>
    <phoneticPr fontId="1" type="noConversion"/>
  </si>
  <si>
    <t>90贫困户</t>
    <phoneticPr fontId="1" type="noConversion"/>
  </si>
  <si>
    <t>90贫困户</t>
    <phoneticPr fontId="1" type="noConversion"/>
  </si>
  <si>
    <t>77贫困户</t>
    <phoneticPr fontId="1" type="noConversion"/>
  </si>
  <si>
    <t>80贫困户</t>
    <phoneticPr fontId="1" type="noConversion"/>
  </si>
  <si>
    <t>88贫困户</t>
    <phoneticPr fontId="1" type="noConversion"/>
  </si>
  <si>
    <t>313贫困户</t>
    <phoneticPr fontId="1" type="noConversion"/>
  </si>
  <si>
    <t>75贫困户</t>
    <phoneticPr fontId="1" type="noConversion"/>
  </si>
  <si>
    <t>52贫困户</t>
    <phoneticPr fontId="1" type="noConversion"/>
  </si>
  <si>
    <t>44贫困户</t>
    <phoneticPr fontId="1" type="noConversion"/>
  </si>
  <si>
    <t>105贫困户</t>
    <phoneticPr fontId="1" type="noConversion"/>
  </si>
  <si>
    <t>112贫困户</t>
    <phoneticPr fontId="1" type="noConversion"/>
  </si>
  <si>
    <t>48贫困户</t>
    <phoneticPr fontId="1" type="noConversion"/>
  </si>
  <si>
    <t>25贫困户</t>
    <phoneticPr fontId="1" type="noConversion"/>
  </si>
  <si>
    <t>23贫困户</t>
    <phoneticPr fontId="1" type="noConversion"/>
  </si>
  <si>
    <t>260贫困户</t>
    <phoneticPr fontId="1" type="noConversion"/>
  </si>
  <si>
    <t>项目实施可使68户贫困户公益性岗位就业，每户得到2400元岗位资金，脱困群众对实施效果非常满意。</t>
    <phoneticPr fontId="1" type="noConversion"/>
  </si>
  <si>
    <t>该项目可增加弱劳动能力的贫困户务工收入，达到稳定脱贫。</t>
    <phoneticPr fontId="1" type="noConversion"/>
  </si>
  <si>
    <t>项目实施可使35户贫困户公益性岗位就业，每户得到2400元岗位资金，脱困群众对实施效果非常满意。</t>
    <phoneticPr fontId="1" type="noConversion"/>
  </si>
  <si>
    <t>项目实施可使70户贫困户公益性岗位就业，每户得到2400元岗位资金，脱困群众对实施效果非常满意。</t>
    <phoneticPr fontId="1" type="noConversion"/>
  </si>
  <si>
    <t>项目实施可使58户贫困户公益性岗位就业，每户得到2400元岗位资金，脱困群众对实施效果非常满意。</t>
    <phoneticPr fontId="1" type="noConversion"/>
  </si>
  <si>
    <t>项目实施可使55户贫困户公益性岗位就业，每户得到2400元岗位资金，脱困群众对实施效果非常满意。</t>
    <phoneticPr fontId="1" type="noConversion"/>
  </si>
  <si>
    <t>项目实施可使63户贫困户公益性岗位就业，每户得到2400元岗位资金，脱困群众对实施效果非常满意。</t>
    <phoneticPr fontId="1" type="noConversion"/>
  </si>
  <si>
    <t>项目实施可使20户贫困户公益性岗位就业，每户得到2400元岗位资金，脱困群众对实施效果非常满意。</t>
    <phoneticPr fontId="1" type="noConversion"/>
  </si>
  <si>
    <t>项目实施可使33户贫困户公益性岗位就业，每户得到2400元岗位资金，脱困群众对实施效果非常满意。</t>
    <phoneticPr fontId="1" type="noConversion"/>
  </si>
  <si>
    <t>项目实施可使21户贫困户公益性岗位就业，每户得到2400元岗位资金，脱困群众对实施效果非常满意。</t>
    <phoneticPr fontId="1" type="noConversion"/>
  </si>
  <si>
    <t>项目实施可使31户贫困户公益性岗位就业，每户得到2400元岗位资金，脱困群众对实施效果非常满意。</t>
    <phoneticPr fontId="1" type="noConversion"/>
  </si>
  <si>
    <t>项目实施可使17户贫困户公益性岗位就业，每户得到2400元岗位资金，脱困群众对实施效果非常满意。</t>
    <phoneticPr fontId="1" type="noConversion"/>
  </si>
  <si>
    <t>项目实施可使28户贫困户公益性岗位就业，每户得到2400元岗位资金，脱困群众对实施效果非常满意。</t>
    <phoneticPr fontId="1" type="noConversion"/>
  </si>
  <si>
    <t>项目实施可使90户贫困户公益性岗位就业，每户得到2400元岗位资金，脱困群众对实施效果非常满意。</t>
    <phoneticPr fontId="1" type="noConversion"/>
  </si>
  <si>
    <t>项目实施可使75户贫困户公益性岗位就业，每户得到2400元岗位资金，脱困群众对实施效果非常满意。</t>
    <phoneticPr fontId="1" type="noConversion"/>
  </si>
  <si>
    <t>项目实施可使25户贫困户公益性岗位就业，每户得到2400元岗位资金，脱困群众对实施效果非常满意。</t>
    <phoneticPr fontId="1" type="noConversion"/>
  </si>
  <si>
    <t>项目实施可使78户贫困户公益性岗位就业，每户得到2400元岗位资金，脱困群众对实施效果非常满意。</t>
    <phoneticPr fontId="1" type="noConversion"/>
  </si>
  <si>
    <t>项目实施可使112户贫困户公益性岗位就业，每户得到2400元岗位资金，脱困群众对实施效果非常满意。</t>
    <phoneticPr fontId="1" type="noConversion"/>
  </si>
  <si>
    <t>项目实施可使48户贫困户公益性岗位就业，每户得到2400元岗位资金，脱困群众对实施效果非常满意。</t>
    <phoneticPr fontId="1" type="noConversion"/>
  </si>
  <si>
    <t>项目实施可使23户贫困户公益性岗位就业，每户得到2400元岗位资金，脱困群众对实施效果非常满意。</t>
    <phoneticPr fontId="1" type="noConversion"/>
  </si>
  <si>
    <t>项目实施可使83户贫困户公益性岗位就业，每户得到2400元岗位资金，脱困群众对实施效果非常满意。</t>
    <phoneticPr fontId="1" type="noConversion"/>
  </si>
  <si>
    <t>安置62户贫困户公益性岗位就业</t>
    <phoneticPr fontId="1" type="noConversion"/>
  </si>
  <si>
    <t>安置140户贫困户公益性岗位就业</t>
    <phoneticPr fontId="1" type="noConversion"/>
  </si>
  <si>
    <t>63贫困户</t>
    <phoneticPr fontId="1" type="noConversion"/>
  </si>
  <si>
    <t>62贫困户</t>
    <phoneticPr fontId="1" type="noConversion"/>
  </si>
  <si>
    <t>28贫困户</t>
    <phoneticPr fontId="1" type="noConversion"/>
  </si>
  <si>
    <t>140贫困户</t>
    <phoneticPr fontId="1" type="noConversion"/>
  </si>
  <si>
    <t>50贫困户</t>
    <phoneticPr fontId="1" type="noConversion"/>
  </si>
  <si>
    <t>项目实施可使62户贫困户公益性岗位就业，每户得到2400元岗位资金，脱困群众对实施效果非常满意。</t>
    <phoneticPr fontId="1" type="noConversion"/>
  </si>
  <si>
    <t>项目实施可使140户贫困户公益性岗位就业，每户得到2400元岗位资金，脱困群众对实施效果非常满意。</t>
    <phoneticPr fontId="1" type="noConversion"/>
  </si>
  <si>
    <t>水泥路3.5m*1568m*15cm，,4m*1300m*15cm（水泥路面）</t>
    <phoneticPr fontId="4" type="noConversion"/>
  </si>
  <si>
    <t>水泥路3.5m*850m*15cm</t>
    <phoneticPr fontId="4" type="noConversion"/>
  </si>
  <si>
    <t>水泥路3.5m*843m*15cm</t>
    <phoneticPr fontId="4" type="noConversion"/>
  </si>
  <si>
    <t>水泥路600m*3.5m*15cm、570m*4*15cm</t>
    <phoneticPr fontId="4" type="noConversion"/>
  </si>
  <si>
    <t>水泥路290m*3.5m*15cm、410m*3m*15cm，490m*4*15cm</t>
    <phoneticPr fontId="4" type="noConversion"/>
  </si>
  <si>
    <t>水泥路660m*3.5m*15cm</t>
    <phoneticPr fontId="4" type="noConversion"/>
  </si>
  <si>
    <t>水泥路1520m*3.5m*15cm</t>
    <phoneticPr fontId="4" type="noConversion"/>
  </si>
  <si>
    <t>水泥路2395m*3.5m*15cm</t>
    <phoneticPr fontId="4" type="noConversion"/>
  </si>
  <si>
    <t>水泥路920m*3.5m*15cm</t>
    <phoneticPr fontId="4" type="noConversion"/>
  </si>
  <si>
    <t>水泥路2380m*3.5m*15cm、200m*4*15cm</t>
    <phoneticPr fontId="4" type="noConversion"/>
  </si>
  <si>
    <t>水泥路2080米*宽3.5米、厚0.15米道路</t>
    <phoneticPr fontId="4" type="noConversion"/>
  </si>
  <si>
    <t>水泥路303m*3.5m*15cm、1200m*4*15cm，</t>
    <phoneticPr fontId="4" type="noConversion"/>
  </si>
  <si>
    <t>水泥路736m*3.5m*15cm、410m*3m*15cm，673m*4*15cm，</t>
    <phoneticPr fontId="4" type="noConversion"/>
  </si>
  <si>
    <t>水泥路1500m*4*15cm，</t>
    <phoneticPr fontId="4" type="noConversion"/>
  </si>
  <si>
    <t>水泥路2050米长、3.5米宽、15公分厚</t>
    <phoneticPr fontId="4" type="noConversion"/>
  </si>
  <si>
    <t>水泥路1019米长、4米宽、15公分厚</t>
    <phoneticPr fontId="4" type="noConversion"/>
  </si>
  <si>
    <t>贫困户389户</t>
  </si>
  <si>
    <t>提高贫困户饮水安全，提高贫困户健康水平。</t>
  </si>
  <si>
    <t>夏邑县2020太平镇孟李庄村纯净水厂项目（省派第一书记项目)</t>
    <phoneticPr fontId="1" type="noConversion"/>
  </si>
  <si>
    <t>2020.3--12</t>
    <phoneticPr fontId="1" type="noConversion"/>
  </si>
  <si>
    <t>孟李庄村</t>
    <phoneticPr fontId="1" type="noConversion"/>
  </si>
  <si>
    <t>引进桶装生产线及整改车间</t>
    <phoneticPr fontId="1" type="noConversion"/>
  </si>
  <si>
    <t>解决389贫困户吃水问题，提高贫困户饮水安全，增加该村收益，贫困户非常满意</t>
    <phoneticPr fontId="1" type="noConversion"/>
  </si>
  <si>
    <t>44贫困户</t>
    <phoneticPr fontId="1" type="noConversion"/>
  </si>
  <si>
    <t>项目实施可使44户贫困户公益性岗位就业，每户得到2400元岗位资金，脱困群众对实施效果非常满意。</t>
    <phoneticPr fontId="1" type="noConversion"/>
  </si>
  <si>
    <t>安置44户贫困户公益性岗位就业</t>
    <phoneticPr fontId="1" type="noConversion"/>
  </si>
  <si>
    <t>2020.1-13</t>
  </si>
  <si>
    <t>安置17户贫困户公益性岗位就业</t>
    <phoneticPr fontId="1" type="noConversion"/>
  </si>
  <si>
    <t>17贫困户</t>
    <phoneticPr fontId="1" type="noConversion"/>
  </si>
  <si>
    <t>项目实施可使17户贫困户公益性岗位就业，每户得到2400元岗位资金，脱困群众对实施效果非常满意。</t>
    <phoneticPr fontId="1" type="noConversion"/>
  </si>
  <si>
    <t>王集乡</t>
    <phoneticPr fontId="1" type="noConversion"/>
  </si>
  <si>
    <t>安置14户贫困户公益性岗位就业</t>
    <phoneticPr fontId="1" type="noConversion"/>
  </si>
  <si>
    <t>安置21户贫困户公益性岗位就业</t>
    <phoneticPr fontId="1" type="noConversion"/>
  </si>
  <si>
    <t>21贫困户</t>
    <phoneticPr fontId="1" type="noConversion"/>
  </si>
  <si>
    <t>项目实施可使21户贫困户公益性岗位就业，每户得到2400元岗位资金，脱困群众对实施效果非常满意。</t>
    <phoneticPr fontId="1" type="noConversion"/>
  </si>
  <si>
    <t>夏邑县2020年郭庄农贸区淑海产业扶贫种殖农民专业合作社</t>
    <phoneticPr fontId="1" type="noConversion"/>
  </si>
  <si>
    <t>夏邑县2020年何营乡豫疆情食品有限公司</t>
    <phoneticPr fontId="1" type="noConversion"/>
  </si>
  <si>
    <t>夏邑县2020年会亭镇洪亮种植农民专业合作社</t>
    <phoneticPr fontId="1" type="noConversion"/>
  </si>
  <si>
    <t>夏邑县2020年会亭镇开源种植农民专业合作社</t>
    <phoneticPr fontId="1" type="noConversion"/>
  </si>
  <si>
    <t>2020.1-12</t>
    <phoneticPr fontId="1" type="noConversion"/>
  </si>
  <si>
    <t>安置46户贫困户公益性岗位就业</t>
    <phoneticPr fontId="1" type="noConversion"/>
  </si>
  <si>
    <t>65贫困户</t>
    <phoneticPr fontId="1" type="noConversion"/>
  </si>
  <si>
    <t>32贫困户</t>
    <phoneticPr fontId="1" type="noConversion"/>
  </si>
  <si>
    <t>项目实施可使16户贫困户公益性岗位就业，每户得到2400元岗位资金，脱困群众对实施效果非常满意。</t>
    <phoneticPr fontId="1" type="noConversion"/>
  </si>
  <si>
    <t>夏邑县2020年王集乡瀚元产业扶贫种植农民专业合作社</t>
    <phoneticPr fontId="1" type="noConversion"/>
  </si>
  <si>
    <t>夏邑县2020年王集乡焱照种植专业合作社</t>
    <phoneticPr fontId="1" type="noConversion"/>
  </si>
  <si>
    <t>夏邑县2020年骆集乡民益产业扶贫种养植农民专业合作社</t>
    <phoneticPr fontId="1" type="noConversion"/>
  </si>
  <si>
    <t>夏邑县2020年骆集乡鑫兴产业扶贫种养植农民专业合作社</t>
    <phoneticPr fontId="1" type="noConversion"/>
  </si>
  <si>
    <t>骆集乡</t>
    <phoneticPr fontId="4" type="noConversion"/>
  </si>
  <si>
    <t>安置26户贫困户公益性岗位就业</t>
    <phoneticPr fontId="1" type="noConversion"/>
  </si>
  <si>
    <t>26贫困户</t>
    <phoneticPr fontId="1" type="noConversion"/>
  </si>
  <si>
    <t>项目实施可使26户贫困户公益性岗位就业，每户得到2400元岗位资金，脱困群众对实施效果非常满意。</t>
    <phoneticPr fontId="1" type="noConversion"/>
  </si>
  <si>
    <t>夏邑县2020年刘店集乡桑田产业扶贫养殖专业合作社</t>
    <phoneticPr fontId="1" type="noConversion"/>
  </si>
  <si>
    <t>安置56户贫困户公益性岗位就业</t>
    <phoneticPr fontId="1" type="noConversion"/>
  </si>
  <si>
    <t>56贫困户</t>
    <phoneticPr fontId="1" type="noConversion"/>
  </si>
  <si>
    <t>项目实施可使56户贫困户公益性岗位就业，每户得到2400元岗位资金，脱困群众对实施效果非常满意。</t>
    <phoneticPr fontId="1" type="noConversion"/>
  </si>
  <si>
    <t>夏邑县2020年郭店镇淑楠养殖专业合作社</t>
    <phoneticPr fontId="1" type="noConversion"/>
  </si>
  <si>
    <t>夏邑县2020年郭庄农贸区新战产业扶贫养殖农民专业合作社</t>
    <phoneticPr fontId="1" type="noConversion"/>
  </si>
  <si>
    <t>夏邑县2020年济阳镇济众产业扶贫养殖专业合作社</t>
    <phoneticPr fontId="1" type="noConversion"/>
  </si>
  <si>
    <t>夏邑县2020年杨集镇新起点产业扶贫种养殖农民专业合作社</t>
    <phoneticPr fontId="1" type="noConversion"/>
  </si>
  <si>
    <t>夏邑县2020年车站镇百根产业扶贫种养殖专业合作社</t>
    <phoneticPr fontId="1" type="noConversion"/>
  </si>
  <si>
    <t>夏邑县2020年韩镇中区产业扶贫养殖农民专业合作社</t>
    <phoneticPr fontId="1" type="noConversion"/>
  </si>
  <si>
    <t>夏邑县2020年王集乡佳兴种养殖专业合作社</t>
    <phoneticPr fontId="1" type="noConversion"/>
  </si>
  <si>
    <t>24个乡镇</t>
    <phoneticPr fontId="1" type="noConversion"/>
  </si>
  <si>
    <t>夏邑县2020年贫困户光纤宽带接入</t>
    <phoneticPr fontId="4" type="noConversion"/>
  </si>
  <si>
    <t>24乡镇</t>
    <phoneticPr fontId="1" type="noConversion"/>
  </si>
  <si>
    <t>贫困村</t>
    <phoneticPr fontId="1" type="noConversion"/>
  </si>
  <si>
    <t>2020.4--6</t>
    <phoneticPr fontId="1" type="noConversion"/>
  </si>
  <si>
    <t>贫困户</t>
    <phoneticPr fontId="1" type="noConversion"/>
  </si>
  <si>
    <t>学习了解富民政策，提高自身发展动力，增加每年收益。</t>
    <phoneticPr fontId="1" type="noConversion"/>
  </si>
  <si>
    <t>2020年夏邑县贫困户自主发展补助资金</t>
    <phoneticPr fontId="4" type="noConversion"/>
  </si>
  <si>
    <t>夏邑县2020年产业发展风险补赏金项目1</t>
    <phoneticPr fontId="4" type="noConversion"/>
  </si>
  <si>
    <t>夏邑县2020年产业发展风险补赏金项目2</t>
    <phoneticPr fontId="4" type="noConversion"/>
  </si>
  <si>
    <t>信用社</t>
    <phoneticPr fontId="1" type="noConversion"/>
  </si>
  <si>
    <t>农行</t>
    <phoneticPr fontId="1" type="noConversion"/>
  </si>
  <si>
    <t>是</t>
    <phoneticPr fontId="1" type="noConversion"/>
  </si>
  <si>
    <t>车站镇、李集镇</t>
    <phoneticPr fontId="1" type="noConversion"/>
  </si>
  <si>
    <t>2020.4--2020.6</t>
    <phoneticPr fontId="1" type="noConversion"/>
  </si>
  <si>
    <t>省级产业园创建办公室</t>
    <phoneticPr fontId="1" type="noConversion"/>
  </si>
  <si>
    <t>改善现代化产业园基础设施，带动周边村民及贫困户就业及发展特色产业，使贫困户年收益稳定，达到稳定脱贫的效果。</t>
    <phoneticPr fontId="1" type="noConversion"/>
  </si>
  <si>
    <t>夏邑县2020年孔庄乡八里庄村村组道路</t>
    <phoneticPr fontId="4" type="noConversion"/>
  </si>
  <si>
    <t>八里庄村</t>
    <phoneticPr fontId="1" type="noConversion"/>
  </si>
  <si>
    <t>2020.4-6</t>
    <phoneticPr fontId="1" type="noConversion"/>
  </si>
  <si>
    <t>2020.4-6</t>
    <phoneticPr fontId="1" type="noConversion"/>
  </si>
  <si>
    <t>孔庄乡</t>
    <phoneticPr fontId="1" type="noConversion"/>
  </si>
  <si>
    <t>新修水泥路3M宽、15CM厚，长1400米</t>
    <phoneticPr fontId="1" type="noConversion"/>
  </si>
  <si>
    <t>八里庄村</t>
    <phoneticPr fontId="1" type="noConversion"/>
  </si>
  <si>
    <t>新修道路1000米，居民出行平均缩短时间≥0.1小时，群众满意度≥98%</t>
    <phoneticPr fontId="1" type="noConversion"/>
  </si>
  <si>
    <t>解决784贫困人员疫情期间就业难问题，增加贫困家庭年收益2400元。</t>
    <phoneticPr fontId="1" type="noConversion"/>
  </si>
  <si>
    <t>夏邑县2020年太平镇北黄楼村日光温室大棚项目（深度贫困村项目）</t>
    <phoneticPr fontId="4" type="noConversion"/>
  </si>
  <si>
    <t>项目实施可增加该村集体经济收益，惠及该村178户贫困户，增加打工收入和分红收益。</t>
    <phoneticPr fontId="4" type="noConversion"/>
  </si>
  <si>
    <t>项目实施可增加该村集体经济收益，惠及该村贫困户，增加打工收入和分红收益，使贫困户稳定脱贫。</t>
    <phoneticPr fontId="4" type="noConversion"/>
  </si>
  <si>
    <t>歧河乡</t>
    <phoneticPr fontId="1" type="noConversion"/>
  </si>
  <si>
    <t>夏邑县2020年贫困户疫情期间防护岗位补助</t>
    <phoneticPr fontId="4" type="noConversion"/>
  </si>
  <si>
    <t>2020年1月-2020年6月</t>
    <phoneticPr fontId="1" type="noConversion"/>
  </si>
  <si>
    <t>安排非贫困村784个贫困户进入疫情期间防护</t>
    <phoneticPr fontId="4" type="noConversion"/>
  </si>
  <si>
    <t>疫情期间防护岗位可使贫困家庭年收益增加2400元，使贫困户稳定脱贫。</t>
    <phoneticPr fontId="1" type="noConversion"/>
  </si>
  <si>
    <t>新修道路1400米，居民出行平均缩短时间≥0.1小时，群众满意度≥98%</t>
    <phoneticPr fontId="1" type="noConversion"/>
  </si>
  <si>
    <t>夏邑县2020年现代农业产业园建设项目</t>
    <phoneticPr fontId="1" type="noConversion"/>
  </si>
  <si>
    <t>改善现代化产业园基础设施，可促进特色产业较快发展，带动周边2000村民及600贫困户就业，实现600贫困户年收益可达2万元以上。</t>
    <phoneticPr fontId="1" type="noConversion"/>
  </si>
  <si>
    <t>新建钢结构日光温室蔬菜大棚3240平方米</t>
    <phoneticPr fontId="4" type="noConversion"/>
  </si>
  <si>
    <t>夏邑县2020年北岭镇常阁村水泥路</t>
    <phoneticPr fontId="1" type="noConversion"/>
  </si>
  <si>
    <t>常阁村赵楼组</t>
    <phoneticPr fontId="1" type="noConversion"/>
  </si>
  <si>
    <t>夏邑县2021年北岭镇任楼村水泥路</t>
    <phoneticPr fontId="1" type="noConversion"/>
  </si>
  <si>
    <t>任楼村洪庄组</t>
    <phoneticPr fontId="1" type="noConversion"/>
  </si>
  <si>
    <t>夏邑县2022年北岭镇崔小庙村水泥路</t>
    <phoneticPr fontId="1" type="noConversion"/>
  </si>
  <si>
    <t>崔小庙村薛楼组</t>
    <phoneticPr fontId="1" type="noConversion"/>
  </si>
  <si>
    <t>新修道路4000米*3.5米*15厘米</t>
    <phoneticPr fontId="4" type="noConversion"/>
  </si>
  <si>
    <t>长5800米*宽4米*厚0.18米水泥路</t>
    <phoneticPr fontId="1" type="noConversion"/>
  </si>
  <si>
    <t>3100米*4米*0.15米；路基础为18cm厚5.5%水泥冷再生垫层，标准砼C25,11cm厚为素土压实。</t>
    <phoneticPr fontId="1" type="noConversion"/>
  </si>
  <si>
    <t>夏邑县2020年太平镇刘花园村顺成种植农民专业合作社</t>
    <phoneticPr fontId="4" type="noConversion"/>
  </si>
  <si>
    <t>夏邑县2020年太平镇刘花园村永发种植农民专业合作社</t>
    <phoneticPr fontId="4" type="noConversion"/>
  </si>
  <si>
    <t>2020.1-12</t>
    <phoneticPr fontId="1" type="noConversion"/>
  </si>
  <si>
    <t>安置42户贫困户公益性岗位就业</t>
    <phoneticPr fontId="1" type="noConversion"/>
  </si>
  <si>
    <t>安置40户贫困户公益性岗位就业</t>
    <phoneticPr fontId="1" type="noConversion"/>
  </si>
  <si>
    <t>42贫困户</t>
    <phoneticPr fontId="1" type="noConversion"/>
  </si>
  <si>
    <t>40贫困户</t>
    <phoneticPr fontId="1" type="noConversion"/>
  </si>
  <si>
    <t>项目实施可使42户贫困户公益性岗位就业，每户得到2400元岗位资金，脱困群众对实施效果非常满意。</t>
    <phoneticPr fontId="1" type="noConversion"/>
  </si>
  <si>
    <t>项目实施可使40户贫困户公益性岗位就业，每户得到2400元岗位资金，脱困群众对实施效果非常满意。</t>
    <phoneticPr fontId="1" type="noConversion"/>
  </si>
  <si>
    <t>新建围墙270米、大门一个、公厕一座</t>
  </si>
  <si>
    <t>完善村民活动中心设施，提高村民体育活动数量，增强村民身体素质。</t>
    <phoneticPr fontId="4" type="noConversion"/>
  </si>
  <si>
    <t>能使贫困户有一个段炼身体的活动场所，更好的脱贫致富</t>
    <phoneticPr fontId="1" type="noConversion"/>
  </si>
  <si>
    <t>夏邑县2020年会亭镇朱瓦房村水泥路</t>
    <phoneticPr fontId="1" type="noConversion"/>
  </si>
  <si>
    <t>2020.6-11</t>
    <phoneticPr fontId="1" type="noConversion"/>
  </si>
  <si>
    <t>会亭镇</t>
    <phoneticPr fontId="1" type="noConversion"/>
  </si>
  <si>
    <t>新修道路970米*4.5米*0.15米。</t>
    <phoneticPr fontId="1" type="noConversion"/>
  </si>
  <si>
    <t>新修道路970米，居民出行平均缩短时间≥0.1小时，群众满意度≥98%</t>
    <phoneticPr fontId="1" type="noConversion"/>
  </si>
  <si>
    <t>新增</t>
    <phoneticPr fontId="1" type="noConversion"/>
  </si>
  <si>
    <t>新修园区道路69400平米、排水道6141米、变压器两座、检查井雨水井256个。</t>
    <phoneticPr fontId="1" type="noConversion"/>
  </si>
  <si>
    <t>2020年3月-2020年6月</t>
    <phoneticPr fontId="1" type="noConversion"/>
  </si>
  <si>
    <t>11户贫困户大棚种植</t>
  </si>
  <si>
    <t>11户贫困户</t>
  </si>
  <si>
    <t>程集村
马庄村</t>
  </si>
  <si>
    <t>从事蔬菜大棚种植，购买塑料薄膜、钢管等</t>
  </si>
  <si>
    <t>贫困户2户</t>
  </si>
  <si>
    <t>带动2户贫困户从事蔬菜、西瓜大棚种植，增收入，稳脱贫</t>
  </si>
  <si>
    <t>流转土地20亩发展特色种植，带动贫困户2户贫困增收，户均增收3000-5000元。</t>
  </si>
  <si>
    <t>夏邑县车站镇2020年种植业项目</t>
    <phoneticPr fontId="4" type="noConversion"/>
  </si>
  <si>
    <t>王武庙、秦集等7个村</t>
  </si>
  <si>
    <t xml:space="preserve">从事食用菌种植等项目基础设施，给予的每户补助3000--5000元。             </t>
  </si>
  <si>
    <t>贫困户20户</t>
  </si>
  <si>
    <t>带动20户贫困户从事食用菌、蔬菜种植，增收入，稳脱贫</t>
  </si>
  <si>
    <t>带动贫困户20户贫困增收，户均增收3000-5000元。</t>
  </si>
  <si>
    <t>夏邑县韩道口镇2020特色种植业</t>
    <phoneticPr fontId="4" type="noConversion"/>
  </si>
  <si>
    <t>邱阁、崔楼、仲楼</t>
  </si>
  <si>
    <t xml:space="preserve">从事大蒜、西瓜、果树种植等项目基础设施，给予的每户补助3000--5000元。             </t>
  </si>
  <si>
    <t>贫困户3户</t>
  </si>
  <si>
    <t>带动3户贫困户从事大蒜、西瓜、果树种植，增收入，稳脱贫</t>
  </si>
  <si>
    <t>吸纳贫困人口7人就业，户均效益1万元</t>
  </si>
  <si>
    <t>夏邑县孔庄乡2020年产业项目特色种植</t>
    <phoneticPr fontId="4" type="noConversion"/>
  </si>
  <si>
    <t xml:space="preserve">从事大棚种植等项目基础设施，给予的每户补助3000--5000元。             </t>
  </si>
  <si>
    <t>贫困户21户</t>
  </si>
  <si>
    <t>带动21户贫困户从事大棚种植，增收入，稳脱贫</t>
  </si>
  <si>
    <t>流转土地300亩发展特色种植，带动贫困户21户贫困增收，户均增收3000-5000元。</t>
  </si>
  <si>
    <t>刘店乡2020年产业项目特色种植</t>
    <phoneticPr fontId="4" type="noConversion"/>
  </si>
  <si>
    <t>何庄等7村</t>
  </si>
  <si>
    <t>蔬菜大棚种植，给予的每户补助3000--5000元。</t>
  </si>
  <si>
    <t>贫困户10户</t>
  </si>
  <si>
    <t>带动10户贫困户从事蔬菜大棚种植，增收入，稳脱贫</t>
  </si>
  <si>
    <t>发展特色种植，带动贫困户10户贫困增收，户均增收3000-5000元。</t>
  </si>
  <si>
    <t>夏邑县2020年王集乡祝庄村工艺葫芦种植项目</t>
    <phoneticPr fontId="4" type="noConversion"/>
  </si>
  <si>
    <t>李双楼、曹集、袁大庄村</t>
  </si>
  <si>
    <t>5户贫困户发展蔬菜大棚和果蔬种植</t>
  </si>
  <si>
    <t>通过发展大棚种植和果树种植项目，将带动5户贫困户发展西瓜种植、核桃种植产业，贫困群众对项目实施效果非常满意。</t>
  </si>
  <si>
    <t>何营、五里桥、孟大桥、大尹、宋营村</t>
  </si>
  <si>
    <t>11户新建或扩建种植花卉、大棚西瓜、梨树、大棚葡萄等特色种植</t>
  </si>
  <si>
    <t>每年花卉、西瓜产值10000元/亩，项目实施将带动11户贫困户发展花卉种植产业，贫困群众对项目实施效果非常满意。</t>
  </si>
  <si>
    <t>吸纳贫困人口11人就业，预计每年人均增收0.8万元左右。</t>
  </si>
  <si>
    <t>夏邑县火店镇2020年特色种植项目</t>
    <phoneticPr fontId="4" type="noConversion"/>
  </si>
  <si>
    <t>火店镇李三座楼村</t>
  </si>
  <si>
    <t xml:space="preserve">从事果树种植项目基础设施，给予的每户补助3000--5000元。             </t>
  </si>
  <si>
    <t>贫困户1户</t>
  </si>
  <si>
    <t>带动3户贫困户从事果树种植，增收入，稳定脱贫</t>
  </si>
  <si>
    <t>流转土地20亩发展特色种植，带动贫困户8户贫困增收，户均增收3000-5000元。</t>
  </si>
  <si>
    <t>济北村、刁楼村、杨楼村、彭楼村、张阁村、胡楼村。</t>
  </si>
  <si>
    <t>种植、瓜果蔬菜大棚等</t>
  </si>
  <si>
    <t>项目实施将带动贫困户发展种植产业，增加收入巩固脱贫成效。</t>
  </si>
  <si>
    <t>吸纳贫困人口15人就业，每年每人约0.3万元工资收入。本户每年约增收1万元左右。</t>
  </si>
  <si>
    <t>赵河、骆天庙</t>
  </si>
  <si>
    <t xml:space="preserve">从事西瓜大棚等项目基础设施，给予的每户补助5000元。             </t>
  </si>
  <si>
    <t>带动2户贫困户从事西瓜大棚种植，增收入，稳脱贫</t>
  </si>
  <si>
    <t>发展特色种植，带动贫困户2户贫困增收，户均增收10000元。</t>
  </si>
  <si>
    <t>后林、后彭、陈楼、孙杨集、林楼、刘暗楼、刘庄、王河、卢集、郭王楼、孙后寨、常阁</t>
  </si>
  <si>
    <t xml:space="preserve">从事西瓜大棚等种植，给予的每户补助3000--5000元。             </t>
  </si>
  <si>
    <t>27贫困户</t>
    <phoneticPr fontId="1" type="noConversion"/>
  </si>
  <si>
    <t>带动27户贫困户从事西瓜大棚种植增收入，稳脱贫</t>
  </si>
  <si>
    <t>发展特色种植，带动贫困户27户贫困增收，户均增收8000-10000元。</t>
  </si>
  <si>
    <t>夏邑县2020年李集镇特色种植项目</t>
    <phoneticPr fontId="4" type="noConversion"/>
  </si>
  <si>
    <t>段集、孟楼、班楼、司营、尹营</t>
    <phoneticPr fontId="2" type="noConversion"/>
  </si>
  <si>
    <t xml:space="preserve">贫困户发展大棚西瓜、蔬菜、中药材、红薯、土豆等产业给予的每户补助3000--5000元。             </t>
    <phoneticPr fontId="2" type="noConversion"/>
  </si>
  <si>
    <t>6户贫困户</t>
    <phoneticPr fontId="2" type="noConversion"/>
  </si>
  <si>
    <t>带动6户贫困户从事棚西瓜、蔬菜、中药材、红薯、土豆种植，增加收入，稳脱贫</t>
    <phoneticPr fontId="2" type="noConversion"/>
  </si>
  <si>
    <t>发展特色高效种植，带动贫困户6户贫困增收，户均增收3000-8000元。</t>
    <phoneticPr fontId="2" type="noConversion"/>
  </si>
  <si>
    <t>孙楼村、李营、徐瓦房村</t>
  </si>
  <si>
    <t>夏邑县2020年骆集乡特色种植</t>
    <phoneticPr fontId="4" type="noConversion"/>
  </si>
  <si>
    <t>中班口、闫庄村、夏道口村</t>
    <phoneticPr fontId="1" type="noConversion"/>
  </si>
  <si>
    <t>骆集乡</t>
    <phoneticPr fontId="1" type="noConversion"/>
  </si>
  <si>
    <t xml:space="preserve">从事瓜、果、蔬等特色项目基础设施，给予的每户补助3000--5000元             </t>
    <phoneticPr fontId="1" type="noConversion"/>
  </si>
  <si>
    <t>贫困户7户</t>
    <phoneticPr fontId="1" type="noConversion"/>
  </si>
  <si>
    <t>带动7户贫困户从事瓜、果、蔬等特色项目种植，增加收入，稳固脱贫</t>
    <phoneticPr fontId="1" type="noConversion"/>
  </si>
  <si>
    <t>流转土地50亩发展特色种植，带动7户贫困户增收，户均增收3000-5000元。</t>
    <phoneticPr fontId="1" type="noConversion"/>
  </si>
  <si>
    <t>葛大庄等20个村</t>
  </si>
  <si>
    <t>贫困户115户</t>
  </si>
  <si>
    <t>夏邑县2022年歧河乡特色种植</t>
    <phoneticPr fontId="4" type="noConversion"/>
  </si>
  <si>
    <t>青铜寺村、郑楼村、后随楼村、胡坡楼村、吴张庄村</t>
  </si>
  <si>
    <t>歧河乡人民政府</t>
  </si>
  <si>
    <t>12亩桃树、苹果树果园、65亩西瓜大棚、3亩葡萄园、50亩中药材、3亩甜玉米种植</t>
  </si>
  <si>
    <t>贫困户8户</t>
  </si>
  <si>
    <t>带动8户贫困户从事特色种植，增收入，稳定增收渠道。</t>
  </si>
  <si>
    <t>户均增收4000-12000元。</t>
  </si>
  <si>
    <t>大司庄村、吴庄村</t>
  </si>
  <si>
    <t>2户贫困户发展花生、种植大棚等项目</t>
  </si>
  <si>
    <t>项目实施将带动2户贫困户发展花生、种植大棚等项目，贫困群众对项目实施效果非常满意</t>
  </si>
  <si>
    <t>带动2户贫困户发展产业，特色种植果蔬稳定增收，带动脱贫，户均受益2万元以上</t>
  </si>
  <si>
    <t>西赵庄村、聂陈楼村、太平南村、张杨庄村、孟李庄村、太平庄村、张花园村、太平东村、三包祠村、杨洼村、王庙村、牛楼村</t>
  </si>
  <si>
    <t>从事蔬菜大棚等农作物种植</t>
  </si>
  <si>
    <t>58户贫困户</t>
  </si>
  <si>
    <t>带动58户贫困户从事大棚蔬菜种植，增加收入</t>
  </si>
  <si>
    <t>带动58户贫困户从事大棚蔬菜种植，增加收入。户均增收3000-5000元。</t>
  </si>
  <si>
    <t>双庙、曹集、何楼、兰庄、卢庄、王油坊、张各、谢寨村</t>
  </si>
  <si>
    <t>带动21户贫困户从事药材、果树种植，增收入，稳脱贫</t>
  </si>
  <si>
    <t>流转土地80亩发展特色种植，带动贫困户21户贫困增收，户均增收3000-5000元。</t>
  </si>
  <si>
    <t>司庄、涂关庄、高双庙、郭庄、黄付集、后王楼、前王楼、张庄、王营、</t>
  </si>
  <si>
    <t>郭庄农贸区管理委员会</t>
  </si>
  <si>
    <t>30户新建或扩建养殖棚及圈舍、购买牲畜</t>
  </si>
  <si>
    <t>每年养羊、养牛等，项目实施将带动30户贫困户发展养羊、养牛等产业，贫困群众对
项目实施效果非常满意。</t>
  </si>
  <si>
    <t>吸纳贫困人口30人就业，,户年效益在户均1.6万元左右</t>
  </si>
  <si>
    <t>胡桥乡桥南村等11个村</t>
  </si>
  <si>
    <t>32户贫困户养殖项目</t>
  </si>
  <si>
    <t>带动32户贫困户发展养殖项目，增加家庭收入</t>
  </si>
  <si>
    <t>程集村练庄村</t>
  </si>
  <si>
    <t>2户养殖，搭建圈舍，购买塑料薄膜等</t>
  </si>
  <si>
    <t>每年养羊、养殖泥鳅，贫困群众对
项目实施效果非常满意。</t>
  </si>
  <si>
    <t>通过发展产业，收入持续稳定。</t>
  </si>
  <si>
    <t>车站镇2020年养殖业项目</t>
    <phoneticPr fontId="4" type="noConversion"/>
  </si>
  <si>
    <t>吴寨、杨营等23个村</t>
  </si>
  <si>
    <t>191户新建或扩建养殖棚及圈舍</t>
  </si>
  <si>
    <t>191户贫困户</t>
  </si>
  <si>
    <t>项目实施将带动191户贫困户发展养殖产业，贫困群众对
项目实施效果非常满意。</t>
  </si>
  <si>
    <t>贫困人口191户养殖，,户年效益在户均1.6万元左右</t>
  </si>
  <si>
    <t>夏邑县2020韩道口镇养殖业</t>
    <phoneticPr fontId="4" type="noConversion"/>
  </si>
  <si>
    <t>穆楼、韩庄等23个村</t>
  </si>
  <si>
    <t>117户新建或扩建养殖棚及圈舍</t>
  </si>
  <si>
    <t>117户贫困户</t>
  </si>
  <si>
    <t>每年养羊、养鸭、养鸡、养猪等，项目实施将带动117户贫困户发展养羊产业，贫困群众对项目实施效果非常满意。</t>
  </si>
  <si>
    <t>吸纳贫困人口300人就业，户均增收1.6万元左右</t>
  </si>
  <si>
    <t>夏邑县孔庄乡2020年产业项目到户增收养殖</t>
    <phoneticPr fontId="4" type="noConversion"/>
  </si>
  <si>
    <t>每年养羊、养鸭、养鸡等，项目实施将带动191户贫困户发展养羊产业，贫困群众对
项目实施效果非常满意。</t>
  </si>
  <si>
    <t>吸纳贫困人口100多人就业，,户年效益在户均1.6万元左右</t>
  </si>
  <si>
    <t>夏邑县2020刘店集乡养殖项目</t>
    <phoneticPr fontId="4" type="noConversion"/>
  </si>
  <si>
    <t>大李庄等25村</t>
  </si>
  <si>
    <t>129户新建或扩建养殖棚及圈舍</t>
  </si>
  <si>
    <t>129户贫困户</t>
  </si>
  <si>
    <t>每年养羊、养鸭、养鸡等，项目实施将带动129户贫困户发展养羊产业，贫困群众对项目实施效果非常满意。</t>
  </si>
  <si>
    <t>吸纳贫困人口129人就业，,户年效益在户均1万元左右</t>
  </si>
  <si>
    <t>夏邑县2020杨集集乡养殖项目</t>
    <phoneticPr fontId="4" type="noConversion"/>
  </si>
  <si>
    <t>三义合村、曹集、杨四、王口、张马庄、曹楼、后周楼、单庄、袁大庄、李双楼</t>
  </si>
  <si>
    <t>31户贫困户发展生猪、山羊养殖</t>
  </si>
  <si>
    <t>项目实施将带动
31户贫困户发展养殖产业，贫困群众对项目实施效果非常满意。</t>
  </si>
  <si>
    <t>吸纳贫困人口42人就业，户年均收益1.2万元以上</t>
  </si>
  <si>
    <t>宋营、杨井、王营、何套楼、前刘、高台子王庄等</t>
  </si>
  <si>
    <t>53户新建或扩建养殖棚及圈舍</t>
  </si>
  <si>
    <t>53户贫困户</t>
  </si>
  <si>
    <t>每年养羊、养鸭、养鸡、养牛等项目，项目实施将带动53户贫困户发展养殖产业，贫困群众对项目实施效果非常满意。</t>
  </si>
  <si>
    <t>吸纳贫困人口53人就业，,预计每年人均增收0.8万元左右。</t>
  </si>
  <si>
    <t>夏邑县火店镇2020年养殖项目</t>
    <phoneticPr fontId="4" type="noConversion"/>
  </si>
  <si>
    <t>马庄、田集、李阁、张关帝庙、班集等17个村</t>
  </si>
  <si>
    <t>每年养羊、养鸭、养鸡等，项目实施将带动53户贫困户发展养羊产业，贫困群众对项目实施效果非常满意。</t>
  </si>
  <si>
    <t>吸纳贫困人口70人就业，,户年效益在户均1万元左右</t>
  </si>
  <si>
    <t>夏邑县2020济阳镇年养殖项目</t>
    <phoneticPr fontId="1" type="noConversion"/>
  </si>
  <si>
    <t>彭楼村、济西村、贾庄村、刘岗楼村、王双楼村、八里北村、八里南村、刁楼村、段庄村、袁东村、张阁村、胡楼村等。</t>
  </si>
  <si>
    <t>养羊、养鸭、养猪等项目</t>
  </si>
  <si>
    <t>46户贫困户</t>
  </si>
  <si>
    <t>每年养羊、养鸭等，项目实施将带动46户贫困户发展养羊产业，贫困群众对
项目实施效果非常满意。</t>
  </si>
  <si>
    <t>吸纳贫困人口32人就业，,户年效益在户均1.5万元左右</t>
  </si>
  <si>
    <t>孟集、骆天庙等16个村</t>
  </si>
  <si>
    <t>68户新建或扩建养殖棚及圈舍</t>
  </si>
  <si>
    <t>68户贫困户</t>
  </si>
  <si>
    <t>每年养羊、养鸭、养鸡、养猪、养鹅等，项目实施将带动68户贫困户发展养殖产业，贫困群众对项目实施效果非常满意。</t>
  </si>
  <si>
    <t>吸纳贫困人口68人就业，,户年效益在户均1.6万元左右</t>
  </si>
  <si>
    <t>后林、后彭、陈楼、苏庄、孙杨集、刘暗楼、孙营、于阁、孙瓦房、曹庄、孙后寨、常阁、北镇、刘庄、孙营、王河、朱楼、卢集、蒋古同、刘集</t>
  </si>
  <si>
    <t>79户新建或扩建养殖棚及圈舍，每户补贴3000-5000元</t>
  </si>
  <si>
    <t>79户贫困户</t>
  </si>
  <si>
    <t>每年养羊、养鸭、养鸡等，项目实施将带动79户贫困户发展养羊产业，贫困群众对项目实施效果非常满意。</t>
  </si>
  <si>
    <t>发展养殖业,户年效益在户均8000元---10000元左右</t>
  </si>
  <si>
    <t>夏邑县2020年李集镇养羊、猪、牛、鸭、蜂项目</t>
    <phoneticPr fontId="4" type="noConversion"/>
  </si>
  <si>
    <t xml:space="preserve">骆集、徐楼、关楼、刘庄、孟楼、李中、于庄、洪刘庄、班楼、后司集、李西、小司庄 
张楼、李油坊、王庄、闫庄、关庙、黄堂、段古同、尹营、前司集、李东、李楼、曹楼、道口楼
</t>
    <phoneticPr fontId="2" type="noConversion"/>
  </si>
  <si>
    <t>78户贫困户发展养牛、羊、猪等产业</t>
  </si>
  <si>
    <t>78户贫困户</t>
  </si>
  <si>
    <t>每年养羊、养鸭、养鸡等，项目实施将带动78户贫困户发展养羊产业，贫困群众对项目实施效果非常满意。</t>
    <phoneticPr fontId="2" type="noConversion"/>
  </si>
  <si>
    <t>吸纳贫困人口78人就业，户年效益在户均0.8万元左右</t>
    <phoneticPr fontId="2" type="noConversion"/>
  </si>
  <si>
    <t>吕楼、陈营东、闫庄、罗口、张营西、王岳楼、贾菜园、中班口、陈尧、杨徐庄、姜庄、孙楼、崔庄、王楼、骆北、谢集西、大梨树、赵楼</t>
    <phoneticPr fontId="1" type="noConversion"/>
  </si>
  <si>
    <t>44户新建或扩建养殖棚及圈舍</t>
    <phoneticPr fontId="1" type="noConversion"/>
  </si>
  <si>
    <t>44户贫困户</t>
    <phoneticPr fontId="1" type="noConversion"/>
  </si>
  <si>
    <t>每年养羊、养鸭、养鸡、养猪等，项目实施将带动44户贫困户发展养羊产业，贫困群众对项目实施效果非常满意。</t>
    <phoneticPr fontId="1" type="noConversion"/>
  </si>
  <si>
    <t>吸纳贫困人口69人就业，,户年效益在户均1.6万元左右</t>
    <phoneticPr fontId="1" type="noConversion"/>
  </si>
  <si>
    <t>夏邑县2020年马头镇养殖项目</t>
    <phoneticPr fontId="4" type="noConversion"/>
  </si>
  <si>
    <t>王大庄、蔡柏元等18个村</t>
  </si>
  <si>
    <t>55户贫困户</t>
  </si>
  <si>
    <t>夏邑县2020年歧河乡养殖项目</t>
    <phoneticPr fontId="4" type="noConversion"/>
  </si>
  <si>
    <t>青铜寺、胡坡楼、张楼、王楼、后随楼、郑楼、小胡桥、蔡河、刘小庙、东随庄、大于庄、何楼、张集、前随楼、响铃寺、杜庄、韩楼、吕桥、臧庄</t>
  </si>
  <si>
    <t>73户建档立卡贫困户新建或扩建羊、生猪、鸡、鸭、鸵鸟养殖</t>
  </si>
  <si>
    <t>73户建档立卡贫困户贫困户</t>
  </si>
  <si>
    <t>项目实施将带动73户贫困户发展羊、、生猪、鸡、鸭、鸵鸟等养殖产业，为贫困户增加收入，带动贫困户脱贫致富</t>
  </si>
  <si>
    <t>户均增收4000-8000元。</t>
  </si>
  <si>
    <t>夏邑县桑堌乡2020年养殖项目</t>
    <phoneticPr fontId="4" type="noConversion"/>
  </si>
  <si>
    <t>67户贫困户发展养牛、猪、羊等养殖项目</t>
  </si>
  <si>
    <t>闫各村等23个行政村67户贫困户</t>
  </si>
  <si>
    <t>项目实施将带动67户贫困户发展养殖产业，贫困群众对项目实施效果非常满意。</t>
  </si>
  <si>
    <t>增强扶贫产业发展，带动67户贫困户就业，增加家庭收入，，户均收益1.5万元以上，实现稳定脱贫</t>
  </si>
  <si>
    <t>夏邑县2020年太平镇聂陈楼村杨楼养殖项目</t>
    <phoneticPr fontId="4" type="noConversion"/>
  </si>
  <si>
    <t>南黄楼村、高楼村、花庄村、张庄村、东赵庄村、三姓庄、谭庙村</t>
  </si>
  <si>
    <t>15户新建或扩建养殖棚或圈舍</t>
  </si>
  <si>
    <t>每年养羊、养鸭、养鸡等，项目实施将带动15户贫困户发展养羊产业，贫困群众对
项目实施效果非常满意。</t>
  </si>
  <si>
    <t>吸纳贫困人口22人就业，,户年效益在户均1.6万元左右</t>
  </si>
  <si>
    <t>夏邑县2020年业庙乡养殖项目</t>
    <phoneticPr fontId="4" type="noConversion"/>
  </si>
  <si>
    <t>李寨、双庙、菅寨、陈庄、八里、牛庄、蔡老家、曹集、冯各、冯庄、郭庙、郭三楼、郝庄、何楼、贾楼、菅蔡园、兰庄、刘庄、卢庄、三皇、王油坊、吴庄、谢寨、徐楼、伊王庄、张各、张楼、张套楼、周楼村</t>
  </si>
  <si>
    <t>157户新建或扩建养殖棚及圈舍</t>
  </si>
  <si>
    <t>157户贫困户</t>
  </si>
  <si>
    <t xml:space="preserve">   每年养羊、养鸭、养鸡等，项目实施将带动157户贫困户发展养羊产业，贫坤群众对项目实施效果非常满意。</t>
  </si>
  <si>
    <t>吸纳157户贫困人口就业，,户年效益在户均1.6万元左右</t>
  </si>
  <si>
    <t>何关庄村刘楼村
黄沟村
朱双楼村冯楼村
胡庄村</t>
  </si>
  <si>
    <t>养羊10户、养鸭2户项目</t>
  </si>
  <si>
    <t>每年养羊、养鸭等，项目实施将带动12户贫困户发展养羊产业，贫困群众对
项目实施效果非常满意。</t>
  </si>
  <si>
    <t>吸纳贫困人口23人就业，,户年效益在户均1.5万元左右</t>
  </si>
  <si>
    <t>夏邑县2020年王集乡养殖项目</t>
    <phoneticPr fontId="1" type="noConversion"/>
  </si>
  <si>
    <t>丁梨园村、刘楼村、刘寨村、班庄村、朱庄村、司西村</t>
    <phoneticPr fontId="1" type="noConversion"/>
  </si>
  <si>
    <t>王集乡</t>
    <phoneticPr fontId="1" type="noConversion"/>
  </si>
  <si>
    <t>8户新建或扩建养殖棚、购买种苗</t>
    <phoneticPr fontId="1" type="noConversion"/>
  </si>
  <si>
    <t>8户贫困户</t>
    <phoneticPr fontId="1" type="noConversion"/>
  </si>
  <si>
    <t>项目实施将带动8户贫
困户发展养殖产业，增加收入，达到稳定脱贫，贫困群众对项目实施效果非常满意。</t>
    <phoneticPr fontId="1" type="noConversion"/>
  </si>
  <si>
    <t>车站镇2020年加工业项目</t>
    <phoneticPr fontId="4" type="noConversion"/>
  </si>
  <si>
    <t>秦院、杨营等3个村</t>
  </si>
  <si>
    <t>4户贫困户发展加工业项目</t>
  </si>
  <si>
    <t>项目实施带动4户贫困户发展小加工业，贫困群众对项目实施效果非常满意。</t>
  </si>
  <si>
    <t>贫困人口4户加工，每年户均增收1.5万元。</t>
  </si>
  <si>
    <t>夏邑县2020年韩道口镇加工业</t>
    <phoneticPr fontId="1" type="noConversion"/>
  </si>
  <si>
    <t>韩西、韩庄、张范庄、仲楼4个村</t>
  </si>
  <si>
    <t>5户贫困户发展纺线、豆腐等小项目加工业</t>
  </si>
  <si>
    <t>项目实施带动5户贫困户发展小加工业，贫困群众对项目实施效果非常满意。</t>
  </si>
  <si>
    <t>吸纳贫困人口20人就业，每年户均增收1.5万元。</t>
  </si>
  <si>
    <t>1户贫困户发馒头小项目加工业</t>
  </si>
  <si>
    <t>项目实施带动1户贫困户发展小加工业，贫困群众对项目实施效果非常满意。</t>
  </si>
  <si>
    <t>吸纳贫困人口2人就业，每年户均增收1.5万元。</t>
  </si>
  <si>
    <t>产业扶贫项目</t>
    <phoneticPr fontId="2" type="noConversion"/>
  </si>
  <si>
    <t>1户贫困户发展榨油小项目加工业</t>
  </si>
  <si>
    <t>吸纳贫困人口就业，每年户均增收0.7万元。</t>
  </si>
  <si>
    <t>李阁、马庄</t>
  </si>
  <si>
    <t>2户贫困户发展小家具等小项目加工业</t>
  </si>
  <si>
    <t>项目实施带动2户贫困户发展小加工业，贫困群众对项目实施效果非常满意。</t>
  </si>
  <si>
    <t>吸纳贫困人口7人就业，每年户均增收1.5万元。</t>
  </si>
  <si>
    <t>胡楼村、八里南村。</t>
  </si>
  <si>
    <t>加工米酒等项目</t>
  </si>
  <si>
    <t>2户贫困户发展加工产业项目，贫困群众对项目实施效果非常满意。</t>
  </si>
  <si>
    <t>吸纳贫困2人就业，,户年效益在户均1.5万元左右</t>
  </si>
  <si>
    <t>夏邑县2020年李集镇加工业项目</t>
    <phoneticPr fontId="4" type="noConversion"/>
  </si>
  <si>
    <t>张楼、段古同、道口楼</t>
    <phoneticPr fontId="2" type="noConversion"/>
  </si>
  <si>
    <t>8户贫困户发展服装、扫帚、板材等小加工业项目</t>
    <phoneticPr fontId="2" type="noConversion"/>
  </si>
  <si>
    <t>8户贫困户</t>
    <phoneticPr fontId="2" type="noConversion"/>
  </si>
  <si>
    <t>项目实施带动8户贫困户发展小加工业，贫困群众对项目实施效果非常满意。</t>
    <phoneticPr fontId="2" type="noConversion"/>
  </si>
  <si>
    <t>吸纳贫困人口12人就业，每年户均增收0.7万元。</t>
    <phoneticPr fontId="2" type="noConversion"/>
  </si>
  <si>
    <t>王大庄、白庙2个村</t>
  </si>
  <si>
    <t>2户贫困户发展香油、豆腐等小项目加工业</t>
  </si>
  <si>
    <t>吸纳贫困人口3人就业，每年户均增收0.5万元。</t>
  </si>
  <si>
    <t>代各村</t>
  </si>
  <si>
    <t>曹集、冯各、郭庙、郭大楼村</t>
  </si>
  <si>
    <t>4户贫困户发展罗马柱、小磨香油、熟落生等小项目加工业</t>
  </si>
  <si>
    <t>吸纳贫困人口10人就业，每年户均增收1.5万元以上。</t>
  </si>
  <si>
    <t>夏邑县何营乡2020年加工项目</t>
  </si>
  <si>
    <t>槐树刘村</t>
  </si>
  <si>
    <t>2020年1月至2020年3月</t>
  </si>
  <si>
    <t>1户扩建厂房</t>
  </si>
  <si>
    <t>每年加工拖把、扫把等项目，项目实施将带动1户贫困户发展加工产业，贫困群众对项目实施效果非常满意。</t>
  </si>
  <si>
    <t>吸纳贫困人口1人就业，预计每年人均增收1万元左右。</t>
  </si>
  <si>
    <t>夏邑县2020年李集镇服务业项目</t>
    <phoneticPr fontId="1" type="noConversion"/>
  </si>
  <si>
    <t>司营、段古同</t>
    <phoneticPr fontId="2" type="noConversion"/>
  </si>
  <si>
    <t>李集镇</t>
    <phoneticPr fontId="2" type="noConversion"/>
  </si>
  <si>
    <t>2户贫困户发展副食、四件套零售</t>
    <phoneticPr fontId="2" type="noConversion"/>
  </si>
  <si>
    <t>2户贫困户</t>
    <phoneticPr fontId="2" type="noConversion"/>
  </si>
  <si>
    <t>项目实施带动2户贫困户发展副食、四件套销售，贫困户对项目实施效果非常满意。</t>
    <phoneticPr fontId="2" type="noConversion"/>
  </si>
  <si>
    <t>吸纳贫困人口就为3人，每年户均增收0.5万元。</t>
    <phoneticPr fontId="2" type="noConversion"/>
  </si>
  <si>
    <t>新修水泥路长1600米，宽4米，厚15公分</t>
    <phoneticPr fontId="1" type="noConversion"/>
  </si>
  <si>
    <t>新修水泥路长1015米，宽4米，厚15公分</t>
    <phoneticPr fontId="1" type="noConversion"/>
  </si>
  <si>
    <t>新修水泥路长815米，宽4米，厚15公分</t>
    <phoneticPr fontId="1" type="noConversion"/>
  </si>
  <si>
    <t>夏邑县2020年郭店镇张厂村水泥路</t>
    <phoneticPr fontId="1" type="noConversion"/>
  </si>
  <si>
    <t>张厂村</t>
  </si>
  <si>
    <t>郭店镇</t>
    <phoneticPr fontId="1" type="noConversion"/>
  </si>
  <si>
    <t>新修道路2000米*3.5米*0.15米。</t>
    <phoneticPr fontId="1" type="noConversion"/>
  </si>
  <si>
    <t>新修道路200米，居民出行平均缩短时间≥0.1小时，群众满意度≥99%</t>
    <phoneticPr fontId="1" type="noConversion"/>
  </si>
  <si>
    <t>新修水泥路1320米*3.5米*15公分</t>
    <phoneticPr fontId="1" type="noConversion"/>
  </si>
  <si>
    <t>新修水泥路长4000米，宽15米，厚0.15米</t>
    <phoneticPr fontId="1" type="noConversion"/>
  </si>
  <si>
    <t>车站镇</t>
    <phoneticPr fontId="1" type="noConversion"/>
  </si>
  <si>
    <t>2020.6-11</t>
    <phoneticPr fontId="1" type="noConversion"/>
  </si>
  <si>
    <t>车站镇</t>
    <phoneticPr fontId="1" type="noConversion"/>
  </si>
  <si>
    <t>安置29户贫困户公益性岗位就业，吸纳20个贫困户务工</t>
    <phoneticPr fontId="1" type="noConversion"/>
  </si>
  <si>
    <t>49贫困户</t>
    <phoneticPr fontId="1" type="noConversion"/>
  </si>
  <si>
    <t>项目实施可使49户贫困户公益性岗位就业，每户得到2400元岗位资金，脱困群众对实施效果非常满意。</t>
    <phoneticPr fontId="1" type="noConversion"/>
  </si>
  <si>
    <t>夏邑县2020年车站镇福振养殖有限公司养鸡场</t>
    <phoneticPr fontId="1" type="noConversion"/>
  </si>
  <si>
    <t>夏邑县2020年曹集乡卓然农民专业合作社产业发展项目</t>
    <phoneticPr fontId="1" type="noConversion"/>
  </si>
  <si>
    <t>曹集乡</t>
    <phoneticPr fontId="1" type="noConversion"/>
  </si>
  <si>
    <t>2020.6-11</t>
    <phoneticPr fontId="1" type="noConversion"/>
  </si>
  <si>
    <t>安置37户贫困户公益性岗位就业，吸纳20个贫困户务工</t>
    <phoneticPr fontId="1" type="noConversion"/>
  </si>
  <si>
    <t>项目实施可使57户贫困户公益性岗位就业，每户得到2400元岗位资金，脱困群众对实施效果非常满意。</t>
    <phoneticPr fontId="1" type="noConversion"/>
  </si>
  <si>
    <t>李仙庙</t>
    <phoneticPr fontId="1" type="noConversion"/>
  </si>
  <si>
    <t>安置117户贫困户公益性岗位就业</t>
    <phoneticPr fontId="1" type="noConversion"/>
  </si>
  <si>
    <t>项目实施可使117户贫困户公益性岗位就业，每户得到2400元岗位资金，脱困群众对实施效果非常满意。</t>
    <phoneticPr fontId="1" type="noConversion"/>
  </si>
  <si>
    <t>安置59户贫困户公益性岗位就业</t>
    <phoneticPr fontId="1" type="noConversion"/>
  </si>
  <si>
    <t>项目实施可使59户贫困户公益性岗位就业，每户得到2400元岗位资金，脱困群众对实施效果非常满意。</t>
    <phoneticPr fontId="1" type="noConversion"/>
  </si>
  <si>
    <t>59贫困户</t>
    <phoneticPr fontId="1" type="noConversion"/>
  </si>
  <si>
    <t>安置39户贫困户公益性岗位就业</t>
    <phoneticPr fontId="1" type="noConversion"/>
  </si>
  <si>
    <t>项目实施可使39户贫困户公益性岗位就业，每户得到2400元岗位资金，脱困群众对实施效果非常满意。</t>
    <phoneticPr fontId="1" type="noConversion"/>
  </si>
  <si>
    <t>安置44户贫困户公益性岗位就业</t>
    <phoneticPr fontId="1" type="noConversion"/>
  </si>
  <si>
    <t>项目实施可使44户贫困户公益性岗位就业，每户得到2400元岗位资金，脱困群众对实施效果非常满意。</t>
    <phoneticPr fontId="1" type="noConversion"/>
  </si>
  <si>
    <t>解决1679户贫困户电视网络问题，丰富贫困村民业余生活，群众非常满意</t>
    <phoneticPr fontId="4" type="noConversion"/>
  </si>
  <si>
    <t>新建公厕一个，篮球架2个，乒乓球台2个，</t>
    <phoneticPr fontId="1" type="noConversion"/>
  </si>
  <si>
    <t>夏邑县2020年何营乡大尹文化活动广场</t>
    <phoneticPr fontId="4" type="noConversion"/>
  </si>
  <si>
    <t>57贫困户</t>
    <phoneticPr fontId="1" type="noConversion"/>
  </si>
  <si>
    <t>贫困户安装自来水389户，自来水净化等</t>
    <phoneticPr fontId="1" type="noConversion"/>
  </si>
  <si>
    <t>夏邑县2020年安全饮水项目</t>
    <phoneticPr fontId="1" type="noConversion"/>
  </si>
  <si>
    <t>带贫企业吸纳贫困户就业可加大贷款力度，有利企业发展和增加944贫困户打工收益</t>
    <phoneticPr fontId="1" type="noConversion"/>
  </si>
  <si>
    <r>
      <t>夏邑县2</t>
    </r>
    <r>
      <rPr>
        <sz val="8"/>
        <color theme="1"/>
        <rFont val="宋体"/>
        <family val="3"/>
        <charset val="134"/>
      </rPr>
      <t>020年骆集乡特色养殖</t>
    </r>
    <phoneticPr fontId="4" type="noConversion"/>
  </si>
  <si>
    <r>
      <t>夏邑县2</t>
    </r>
    <r>
      <rPr>
        <sz val="8"/>
        <color theme="1"/>
        <rFont val="宋体"/>
        <family val="3"/>
        <charset val="134"/>
      </rPr>
      <t>020年陈西锤养殖家庭农场</t>
    </r>
    <phoneticPr fontId="4" type="noConversion"/>
  </si>
  <si>
    <r>
      <t>发展蛋鸭养殖，增加贫困户就业岗位，可使6</t>
    </r>
    <r>
      <rPr>
        <sz val="8"/>
        <color theme="1"/>
        <rFont val="宋体"/>
        <family val="3"/>
        <charset val="134"/>
      </rPr>
      <t>0户贫困户年收入达到1万元以上</t>
    </r>
    <phoneticPr fontId="4" type="noConversion"/>
  </si>
  <si>
    <r>
      <t>夏邑县2</t>
    </r>
    <r>
      <rPr>
        <sz val="8"/>
        <color theme="1"/>
        <rFont val="宋体"/>
        <family val="3"/>
        <charset val="134"/>
      </rPr>
      <t>020年曹集乡冉庄村新建养殖鸭项目</t>
    </r>
    <phoneticPr fontId="4" type="noConversion"/>
  </si>
  <si>
    <r>
      <t>夏邑县202</t>
    </r>
    <r>
      <rPr>
        <sz val="8"/>
        <color theme="1"/>
        <rFont val="宋体"/>
        <family val="3"/>
        <charset val="134"/>
      </rPr>
      <t>0年火店镇加工项目</t>
    </r>
    <phoneticPr fontId="4" type="noConversion"/>
  </si>
  <si>
    <r>
      <t>项目实施可使1</t>
    </r>
    <r>
      <rPr>
        <sz val="8"/>
        <color theme="1"/>
        <rFont val="宋体"/>
        <family val="3"/>
        <charset val="134"/>
      </rPr>
      <t>160名培训人员每人减轻3000元的学费负担，项目实施群众非常满意。</t>
    </r>
    <phoneticPr fontId="4" type="noConversion"/>
  </si>
  <si>
    <r>
      <t>新修道路1</t>
    </r>
    <r>
      <rPr>
        <sz val="8"/>
        <color theme="1"/>
        <rFont val="宋体"/>
        <family val="3"/>
        <charset val="134"/>
      </rPr>
      <t>170米，居民出行平均缩短时间≥0.1小时，群众满意度≥95%</t>
    </r>
    <phoneticPr fontId="4" type="noConversion"/>
  </si>
  <si>
    <r>
      <t>新修道路2</t>
    </r>
    <r>
      <rPr>
        <sz val="8"/>
        <color theme="1"/>
        <rFont val="宋体"/>
        <family val="3"/>
        <charset val="134"/>
      </rPr>
      <t>010米，居民出行平均缩短时间≥0.1小时，群众满意度≥95%</t>
    </r>
    <phoneticPr fontId="4" type="noConversion"/>
  </si>
  <si>
    <r>
      <t>新修道路1</t>
    </r>
    <r>
      <rPr>
        <sz val="8"/>
        <color theme="1"/>
        <rFont val="宋体"/>
        <family val="3"/>
        <charset val="134"/>
      </rPr>
      <t>602米，居民出行平均缩短时间≥0.1小时，群众满意度≥95%</t>
    </r>
    <phoneticPr fontId="4" type="noConversion"/>
  </si>
  <si>
    <r>
      <t>新建880米长、3.5米宽、0.16米厚道路</t>
    </r>
    <r>
      <rPr>
        <sz val="11"/>
        <color indexed="8"/>
        <rFont val="宋体"/>
        <family val="3"/>
        <charset val="134"/>
      </rPr>
      <t/>
    </r>
    <phoneticPr fontId="4" type="noConversion"/>
  </si>
  <si>
    <r>
      <t>新修道路3</t>
    </r>
    <r>
      <rPr>
        <sz val="8"/>
        <color theme="1"/>
        <rFont val="宋体"/>
        <family val="3"/>
        <charset val="134"/>
      </rPr>
      <t>479米，居民出行平均缩短时间≥0.1小时，群众满意度≥95%</t>
    </r>
    <phoneticPr fontId="4" type="noConversion"/>
  </si>
  <si>
    <r>
      <t>新修道路1</t>
    </r>
    <r>
      <rPr>
        <sz val="8"/>
        <color theme="1"/>
        <rFont val="宋体"/>
        <family val="3"/>
        <charset val="134"/>
      </rPr>
      <t>089米，居民出行平均缩短时间≥0.1小时，群众满意度≥95%</t>
    </r>
    <phoneticPr fontId="4" type="noConversion"/>
  </si>
  <si>
    <r>
      <t>新修道路1</t>
    </r>
    <r>
      <rPr>
        <sz val="8"/>
        <color theme="1"/>
        <rFont val="宋体"/>
        <family val="3"/>
        <charset val="134"/>
      </rPr>
      <t>236米，居民出行平均缩短时间≥0.1小时，群众满意度≥95%</t>
    </r>
    <phoneticPr fontId="4" type="noConversion"/>
  </si>
  <si>
    <r>
      <t>水泥路1019米长、3.5米宽、15公分厚</t>
    </r>
    <r>
      <rPr>
        <sz val="11"/>
        <color indexed="8"/>
        <rFont val="宋体"/>
        <family val="3"/>
        <charset val="134"/>
      </rPr>
      <t/>
    </r>
    <phoneticPr fontId="4" type="noConversion"/>
  </si>
  <si>
    <r>
      <t>新修道路9</t>
    </r>
    <r>
      <rPr>
        <sz val="8"/>
        <color theme="1"/>
        <rFont val="宋体"/>
        <family val="3"/>
        <charset val="134"/>
      </rPr>
      <t>27米，居民出行平均缩短时间≥0.1小时，群众满意度≥95%</t>
    </r>
    <phoneticPr fontId="4" type="noConversion"/>
  </si>
  <si>
    <r>
      <t>帮宽道路1000</t>
    </r>
    <r>
      <rPr>
        <sz val="8"/>
        <color theme="1"/>
        <rFont val="宋体"/>
        <family val="3"/>
        <charset val="134"/>
      </rPr>
      <t>米，居民出行平均缩短时间≥0.1小时，群众满意度≥96%</t>
    </r>
    <r>
      <rPr>
        <sz val="11"/>
        <color theme="1"/>
        <rFont val="宋体"/>
        <family val="2"/>
        <charset val="134"/>
        <scheme val="minor"/>
      </rPr>
      <t/>
    </r>
    <phoneticPr fontId="1" type="noConversion"/>
  </si>
  <si>
    <r>
      <t>1</t>
    </r>
    <r>
      <rPr>
        <sz val="8"/>
        <color theme="1"/>
        <rFont val="宋体"/>
        <family val="3"/>
        <charset val="134"/>
      </rPr>
      <t>679户贫困户安装光纤宽带</t>
    </r>
    <phoneticPr fontId="4" type="noConversion"/>
  </si>
  <si>
    <r>
      <t>备注：资金筹措方式指资金类型，包括财政专项扶贫资金、财政涉农统筹整合资金、地方债务资金、易地扶贫搬迁资金、定点扶贫资金、社会帮扶资金、银行贷款、自筹资金，各地在填报时可从</t>
    </r>
    <r>
      <rPr>
        <b/>
        <sz val="8"/>
        <color theme="1"/>
        <rFont val="宋体"/>
        <family val="3"/>
        <charset val="134"/>
        <scheme val="minor"/>
      </rPr>
      <t>资金筹措方式</t>
    </r>
    <r>
      <rPr>
        <sz val="8"/>
        <color theme="1"/>
        <rFont val="宋体"/>
        <family val="3"/>
        <charset val="134"/>
        <scheme val="minor"/>
      </rPr>
      <t>一栏下拉菜单中选取。</t>
    </r>
    <phoneticPr fontId="1" type="noConversion"/>
  </si>
  <si>
    <t>夏邑县2020年朝夕工程（到户增收）项目</t>
  </si>
  <si>
    <t>17个乡镇</t>
    <phoneticPr fontId="1" type="noConversion"/>
  </si>
  <si>
    <t>2020.7-9</t>
    <phoneticPr fontId="1" type="noConversion"/>
  </si>
  <si>
    <t xml:space="preserve">221户贫困户子女从事瓜、果、蔬菜、养殖等特色种养项目  </t>
    <phoneticPr fontId="4" type="noConversion"/>
  </si>
  <si>
    <t>17个乡镇</t>
    <phoneticPr fontId="1" type="noConversion"/>
  </si>
  <si>
    <t>221户贫困户子女</t>
    <phoneticPr fontId="1" type="noConversion"/>
  </si>
  <si>
    <t>项目实施将带动贫221户困户子女发展种植、养殖产业，增加收入、巩固脱贫成效。</t>
    <phoneticPr fontId="4" type="noConversion"/>
  </si>
  <si>
    <t>该项目可增加弱劳动能力的贫困户子女从事特色种养产业，达到双赢，增加贫困户收入。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</si>
</sst>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00_ "/>
  </numFmts>
  <fonts count="28">
    <font>
      <sz val="11"/>
      <color theme="1"/>
      <name val="宋体"/>
      <family val="2"/>
      <charset val="134"/>
      <scheme val="minor"/>
    </font>
    <font>
      <sz val="9"/>
      <name val="宋体"/>
      <family val="2"/>
      <charset val="134"/>
      <scheme val="minor"/>
    </font>
    <font>
      <sz val="9"/>
      <name val="宋体"/>
      <family val="3"/>
      <charset val="134"/>
      <scheme val="minor"/>
    </font>
    <font>
      <sz val="11"/>
      <color indexed="8"/>
      <name val="宋体"/>
      <family val="3"/>
      <charset val="134"/>
    </font>
    <font>
      <sz val="9"/>
      <name val="宋体"/>
      <family val="3"/>
      <charset val="134"/>
    </font>
    <font>
      <sz val="12"/>
      <name val="宋体"/>
      <family val="3"/>
      <charset val="134"/>
    </font>
    <font>
      <sz val="11"/>
      <color theme="1"/>
      <name val="宋体"/>
      <family val="3"/>
      <charset val="134"/>
      <scheme val="minor"/>
    </font>
    <font>
      <sz val="9"/>
      <name val="宋体"/>
      <family val="3"/>
      <charset val="134"/>
    </font>
    <font>
      <sz val="10"/>
      <name val="宋体"/>
      <family val="3"/>
      <charset val="134"/>
    </font>
    <font>
      <sz val="10"/>
      <color theme="1"/>
      <name val="宋体"/>
      <family val="3"/>
      <charset val="134"/>
      <scheme val="minor"/>
    </font>
    <font>
      <sz val="8"/>
      <name val="黑体"/>
      <family val="3"/>
      <charset val="134"/>
    </font>
    <font>
      <sz val="8"/>
      <name val="宋体"/>
      <family val="3"/>
      <charset val="134"/>
    </font>
    <font>
      <sz val="8"/>
      <color theme="1"/>
      <name val="宋体"/>
      <family val="3"/>
      <charset val="134"/>
      <scheme val="minor"/>
    </font>
    <font>
      <u/>
      <sz val="16"/>
      <name val="方正小标宋简体"/>
      <charset val="134"/>
    </font>
    <font>
      <sz val="10"/>
      <name val="黑体"/>
      <family val="3"/>
      <charset val="134"/>
    </font>
    <font>
      <sz val="10"/>
      <color theme="1"/>
      <name val="宋体"/>
      <family val="2"/>
      <charset val="134"/>
      <scheme val="minor"/>
    </font>
    <font>
      <sz val="9"/>
      <color theme="1"/>
      <name val="宋体"/>
      <family val="3"/>
      <charset val="134"/>
      <scheme val="minor"/>
    </font>
    <font>
      <sz val="8"/>
      <color rgb="FFFF0000"/>
      <name val="宋体"/>
      <family val="3"/>
      <charset val="134"/>
      <scheme val="minor"/>
    </font>
    <font>
      <sz val="8"/>
      <color theme="1"/>
      <name val="宋体"/>
      <family val="2"/>
      <charset val="134"/>
      <scheme val="minor"/>
    </font>
    <font>
      <b/>
      <sz val="8"/>
      <color theme="1"/>
      <name val="宋体"/>
      <family val="3"/>
      <charset val="134"/>
      <scheme val="minor"/>
    </font>
    <font>
      <sz val="8"/>
      <color rgb="FFFF0000"/>
      <name val="黑体"/>
      <family val="3"/>
      <charset val="134"/>
    </font>
    <font>
      <sz val="8"/>
      <color theme="1"/>
      <name val="黑体"/>
      <family val="3"/>
      <charset val="134"/>
    </font>
    <font>
      <sz val="8"/>
      <color theme="1"/>
      <name val="宋体"/>
      <family val="3"/>
      <charset val="134"/>
    </font>
    <font>
      <sz val="18"/>
      <color theme="1"/>
      <name val="宋体"/>
      <family val="3"/>
      <charset val="134"/>
      <scheme val="minor"/>
    </font>
    <font>
      <sz val="8"/>
      <color theme="1"/>
      <name val="新宋体"/>
      <family val="3"/>
      <charset val="134"/>
    </font>
    <font>
      <sz val="9"/>
      <color theme="1"/>
      <name val="宋体"/>
      <family val="3"/>
      <charset val="134"/>
    </font>
    <font>
      <sz val="10"/>
      <color rgb="FFFF0000"/>
      <name val="宋体"/>
      <family val="3"/>
      <charset val="134"/>
    </font>
    <font>
      <sz val="9"/>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3" fillId="0" borderId="0">
      <alignment vertical="center"/>
    </xf>
    <xf numFmtId="0" fontId="5" fillId="0" borderId="0">
      <alignment vertical="center"/>
    </xf>
    <xf numFmtId="0" fontId="6" fillId="0" borderId="0">
      <alignment vertical="center"/>
    </xf>
  </cellStyleXfs>
  <cellXfs count="87">
    <xf numFmtId="0" fontId="0" fillId="0" borderId="0" xfId="0">
      <alignment vertical="center"/>
    </xf>
    <xf numFmtId="0" fontId="10" fillId="0" borderId="0" xfId="1" applyFont="1" applyFill="1" applyBorder="1" applyAlignment="1">
      <alignment vertical="center"/>
    </xf>
    <xf numFmtId="0" fontId="11" fillId="0" borderId="0" xfId="1" applyFont="1" applyFill="1" applyBorder="1" applyAlignment="1">
      <alignment vertical="center"/>
    </xf>
    <xf numFmtId="0" fontId="12" fillId="0" borderId="0" xfId="1" applyFont="1">
      <alignment vertical="center"/>
    </xf>
    <xf numFmtId="0" fontId="15" fillId="0" borderId="0" xfId="0" applyFont="1">
      <alignment vertical="center"/>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176" fontId="8" fillId="0" borderId="1" xfId="1" applyNumberFormat="1" applyFont="1" applyFill="1" applyBorder="1" applyAlignment="1">
      <alignment horizontal="center" vertical="center"/>
    </xf>
    <xf numFmtId="0" fontId="8" fillId="0" borderId="1" xfId="1" applyFont="1" applyFill="1" applyBorder="1" applyAlignment="1">
      <alignment horizontal="center" vertical="center"/>
    </xf>
    <xf numFmtId="0" fontId="9" fillId="0" borderId="6" xfId="1" applyFont="1" applyBorder="1">
      <alignment vertical="center"/>
    </xf>
    <xf numFmtId="177" fontId="8" fillId="0" borderId="1" xfId="1" applyNumberFormat="1" applyFont="1" applyFill="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78" fontId="8" fillId="0" borderId="1" xfId="1" applyNumberFormat="1" applyFont="1" applyFill="1" applyBorder="1" applyAlignment="1">
      <alignment horizontal="center" vertical="center"/>
    </xf>
    <xf numFmtId="0" fontId="18" fillId="0" borderId="0" xfId="0" applyFont="1">
      <alignment vertical="center"/>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2" borderId="0" xfId="0" applyFont="1" applyFill="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12" fillId="2" borderId="0" xfId="0" applyFont="1" applyFill="1">
      <alignment vertical="center"/>
    </xf>
    <xf numFmtId="0" fontId="22" fillId="0" borderId="1" xfId="0" applyNumberFormat="1"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49" fontId="12" fillId="0" borderId="1" xfId="0" applyNumberFormat="1" applyFont="1" applyFill="1" applyBorder="1" applyAlignment="1">
      <alignment horizontal="center" vertical="center" wrapText="1"/>
    </xf>
    <xf numFmtId="0" fontId="12" fillId="0" borderId="1" xfId="2"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2" fillId="0" borderId="1" xfId="2" applyFont="1" applyBorder="1" applyAlignment="1">
      <alignment horizontal="center" vertical="center" wrapText="1"/>
    </xf>
    <xf numFmtId="0" fontId="12" fillId="2" borderId="0" xfId="0" applyFont="1" applyFill="1" applyAlignment="1">
      <alignment horizontal="center" vertical="center"/>
    </xf>
    <xf numFmtId="0" fontId="22" fillId="0" borderId="1" xfId="0"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2"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 xfId="0" applyNumberFormat="1" applyFont="1" applyBorder="1" applyAlignment="1">
      <alignment horizontal="center" vertical="center" wrapText="1"/>
    </xf>
    <xf numFmtId="0" fontId="22" fillId="2" borderId="1" xfId="0" applyFont="1" applyFill="1" applyBorder="1" applyAlignment="1">
      <alignment horizontal="center" vertical="center" wrapText="1"/>
    </xf>
    <xf numFmtId="0" fontId="22" fillId="0" borderId="1" xfId="0" applyFont="1" applyBorder="1" applyAlignment="1">
      <alignment vertical="center" wrapText="1"/>
    </xf>
    <xf numFmtId="0" fontId="12" fillId="0" borderId="0" xfId="0" applyFont="1">
      <alignment vertical="center"/>
    </xf>
    <xf numFmtId="0" fontId="12" fillId="0" borderId="1" xfId="1" applyFont="1" applyBorder="1" applyAlignment="1">
      <alignment horizontal="center" vertical="center" wrapText="1"/>
    </xf>
    <xf numFmtId="0" fontId="12" fillId="0" borderId="1" xfId="0" applyFont="1" applyFill="1" applyBorder="1" applyAlignment="1">
      <alignment horizontal="left" vertical="center" wrapText="1"/>
    </xf>
    <xf numFmtId="0" fontId="18" fillId="0" borderId="1" xfId="0" applyFont="1" applyFill="1" applyBorder="1" applyAlignment="1">
      <alignment vertical="center" wrapText="1"/>
    </xf>
    <xf numFmtId="176" fontId="12" fillId="0" borderId="1" xfId="0" applyNumberFormat="1" applyFont="1" applyFill="1" applyBorder="1" applyAlignment="1">
      <alignment horizontal="left" vertical="center" wrapText="1"/>
    </xf>
    <xf numFmtId="57" fontId="12" fillId="0" borderId="1" xfId="0" applyNumberFormat="1" applyFont="1" applyBorder="1" applyAlignment="1">
      <alignment horizontal="center" vertical="center" wrapText="1"/>
    </xf>
    <xf numFmtId="0" fontId="12" fillId="0" borderId="1" xfId="1" applyFont="1" applyFill="1" applyBorder="1" applyAlignment="1">
      <alignment horizontal="center" vertical="center" wrapText="1"/>
    </xf>
    <xf numFmtId="0" fontId="22" fillId="0" borderId="1" xfId="0" applyFont="1" applyBorder="1">
      <alignment vertical="center"/>
    </xf>
    <xf numFmtId="0" fontId="1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14" fillId="0" borderId="1" xfId="1" applyFont="1" applyFill="1" applyBorder="1" applyAlignment="1">
      <alignment horizontal="center" vertical="center" wrapText="1"/>
    </xf>
    <xf numFmtId="0" fontId="13" fillId="0" borderId="0" xfId="1" applyFont="1" applyFill="1" applyAlignment="1">
      <alignment horizontal="center" vertical="center"/>
    </xf>
    <xf numFmtId="0" fontId="10" fillId="0" borderId="3" xfId="1" applyFont="1" applyFill="1" applyBorder="1" applyAlignment="1">
      <alignment horizontal="right" vertical="center"/>
    </xf>
    <xf numFmtId="0" fontId="12" fillId="0" borderId="1" xfId="0" applyFont="1" applyBorder="1" applyAlignment="1">
      <alignment horizontal="left" vertical="center" wrapText="1"/>
    </xf>
    <xf numFmtId="0" fontId="12" fillId="0" borderId="0" xfId="0" applyFont="1" applyAlignment="1">
      <alignment vertical="center" wrapText="1"/>
    </xf>
    <xf numFmtId="0" fontId="12" fillId="0" borderId="0" xfId="0" applyFont="1" applyBorder="1">
      <alignment vertical="center"/>
    </xf>
    <xf numFmtId="0" fontId="12" fillId="0" borderId="0" xfId="0" applyFont="1" applyBorder="1" applyAlignment="1">
      <alignment horizontal="center" vertical="center"/>
    </xf>
    <xf numFmtId="0" fontId="12" fillId="2" borderId="0" xfId="0" applyFont="1" applyFill="1" applyAlignment="1">
      <alignment horizontal="center" vertical="center" wrapText="1"/>
    </xf>
    <xf numFmtId="0" fontId="12" fillId="0" borderId="0" xfId="0" applyFont="1" applyFill="1">
      <alignment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24" fillId="0" borderId="0" xfId="0" applyFont="1" applyAlignment="1">
      <alignment horizontal="left" vertical="center" wrapText="1"/>
    </xf>
    <xf numFmtId="0" fontId="22" fillId="0" borderId="1" xfId="0" applyFont="1" applyBorder="1" applyAlignment="1">
      <alignment horizontal="left" vertical="center" wrapText="1"/>
    </xf>
    <xf numFmtId="0" fontId="22" fillId="0" borderId="0" xfId="0" applyFont="1" applyAlignment="1">
      <alignment vertical="center" wrapText="1"/>
    </xf>
    <xf numFmtId="0" fontId="12" fillId="2" borderId="1" xfId="1" applyFont="1" applyFill="1" applyBorder="1" applyAlignment="1">
      <alignment horizontal="center" vertical="center" wrapText="1"/>
    </xf>
    <xf numFmtId="0" fontId="12" fillId="2" borderId="1" xfId="2"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12" fillId="0" borderId="1" xfId="0" applyFont="1" applyBorder="1" applyAlignment="1">
      <alignment horizontal="left" vertical="center"/>
    </xf>
    <xf numFmtId="0" fontId="22" fillId="0" borderId="0" xfId="0" applyFont="1">
      <alignment vertical="center"/>
    </xf>
    <xf numFmtId="0" fontId="22"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26" fillId="0" borderId="0" xfId="0" applyNumberFormat="1"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7"/>
  <sheetViews>
    <sheetView tabSelected="1" topLeftCell="A409" zoomScaleNormal="100" workbookViewId="0">
      <selection activeCell="J415" sqref="J415"/>
    </sheetView>
  </sheetViews>
  <sheetFormatPr defaultRowHeight="10.5"/>
  <cols>
    <col min="1" max="1" width="4.625" style="14" customWidth="1"/>
    <col min="2" max="2" width="4" style="14" customWidth="1"/>
    <col min="3" max="3" width="11.75" style="14" customWidth="1"/>
    <col min="4" max="4" width="4.75" style="14" customWidth="1"/>
    <col min="5" max="5" width="3.25" style="14" customWidth="1"/>
    <col min="6" max="6" width="7.375" style="14" customWidth="1"/>
    <col min="7" max="7" width="6.875" style="14" customWidth="1"/>
    <col min="8" max="8" width="5.125" style="14" customWidth="1"/>
    <col min="9" max="9" width="13.875" style="14" customWidth="1"/>
    <col min="10" max="10" width="6.875" style="14" customWidth="1"/>
    <col min="11" max="11" width="6.5" style="14" customWidth="1"/>
    <col min="12" max="12" width="5.875" style="14" customWidth="1"/>
    <col min="13" max="13" width="23.625" style="14" customWidth="1"/>
    <col min="14" max="14" width="4.125" style="14" customWidth="1"/>
    <col min="15" max="15" width="24.625" style="14" customWidth="1"/>
    <col min="16" max="16384" width="9" style="14"/>
  </cols>
  <sheetData>
    <row r="1" spans="1:15">
      <c r="A1" s="57"/>
      <c r="B1" s="57"/>
      <c r="C1" s="57"/>
      <c r="D1" s="57"/>
      <c r="E1" s="57"/>
      <c r="F1" s="57"/>
      <c r="G1" s="57"/>
      <c r="H1" s="57"/>
      <c r="I1" s="57"/>
      <c r="J1" s="57"/>
      <c r="K1" s="57"/>
      <c r="L1" s="57"/>
      <c r="M1" s="57"/>
      <c r="N1" s="57"/>
      <c r="O1" s="57"/>
    </row>
    <row r="2" spans="1:15" ht="22.5">
      <c r="A2" s="58" t="s">
        <v>1166</v>
      </c>
      <c r="B2" s="58"/>
      <c r="C2" s="58"/>
      <c r="D2" s="58"/>
      <c r="E2" s="58"/>
      <c r="F2" s="58"/>
      <c r="G2" s="58"/>
      <c r="H2" s="58"/>
      <c r="I2" s="58"/>
      <c r="J2" s="58"/>
      <c r="K2" s="58"/>
      <c r="L2" s="58"/>
      <c r="M2" s="58"/>
      <c r="N2" s="58"/>
      <c r="O2" s="58"/>
    </row>
    <row r="3" spans="1:15">
      <c r="A3" s="57"/>
      <c r="B3" s="57"/>
      <c r="C3" s="57" t="s">
        <v>64</v>
      </c>
      <c r="D3" s="57"/>
      <c r="E3" s="57"/>
      <c r="F3" s="57"/>
      <c r="G3" s="57"/>
      <c r="H3" s="57"/>
      <c r="I3" s="57"/>
      <c r="J3" s="57"/>
      <c r="K3" s="57"/>
      <c r="L3" s="57"/>
      <c r="M3" s="59"/>
      <c r="N3" s="59"/>
      <c r="O3" s="59"/>
    </row>
    <row r="4" spans="1:15" ht="42">
      <c r="A4" s="15" t="s">
        <v>0</v>
      </c>
      <c r="B4" s="15" t="s">
        <v>1</v>
      </c>
      <c r="C4" s="15" t="s">
        <v>16</v>
      </c>
      <c r="D4" s="15" t="s">
        <v>2</v>
      </c>
      <c r="E4" s="15" t="s">
        <v>3</v>
      </c>
      <c r="F4" s="15" t="s">
        <v>4</v>
      </c>
      <c r="G4" s="15" t="s">
        <v>5</v>
      </c>
      <c r="H4" s="15" t="s">
        <v>6</v>
      </c>
      <c r="I4" s="15" t="s">
        <v>7</v>
      </c>
      <c r="J4" s="15" t="s">
        <v>13</v>
      </c>
      <c r="K4" s="15" t="s">
        <v>8</v>
      </c>
      <c r="L4" s="15" t="s">
        <v>9</v>
      </c>
      <c r="M4" s="15" t="s">
        <v>10</v>
      </c>
      <c r="N4" s="15" t="s">
        <v>11</v>
      </c>
      <c r="O4" s="15" t="s">
        <v>12</v>
      </c>
    </row>
    <row r="5" spans="1:15" ht="21">
      <c r="A5" s="15"/>
      <c r="B5" s="15" t="s">
        <v>152</v>
      </c>
      <c r="C5" s="16" t="s">
        <v>83</v>
      </c>
      <c r="D5" s="15" t="s">
        <v>17</v>
      </c>
      <c r="E5" s="15"/>
      <c r="F5" s="15"/>
      <c r="G5" s="15"/>
      <c r="H5" s="15"/>
      <c r="I5" s="15"/>
      <c r="J5" s="15"/>
      <c r="K5" s="15"/>
      <c r="L5" s="15"/>
      <c r="M5" s="15"/>
      <c r="N5" s="15"/>
      <c r="O5" s="15"/>
    </row>
    <row r="6" spans="1:15">
      <c r="A6" s="15"/>
      <c r="B6" s="15"/>
      <c r="C6" s="16" t="s">
        <v>14</v>
      </c>
      <c r="D6" s="15"/>
      <c r="E6" s="15"/>
      <c r="F6" s="15"/>
      <c r="G6" s="15"/>
      <c r="H6" s="15"/>
      <c r="I6" s="15"/>
      <c r="J6" s="15"/>
      <c r="K6" s="15"/>
      <c r="L6" s="15"/>
      <c r="M6" s="15"/>
      <c r="N6" s="15"/>
      <c r="O6" s="15"/>
    </row>
    <row r="7" spans="1:15" s="49" customFormat="1" ht="31.5">
      <c r="A7" s="15" t="s">
        <v>592</v>
      </c>
      <c r="B7" s="15" t="s">
        <v>67</v>
      </c>
      <c r="C7" s="15" t="s">
        <v>594</v>
      </c>
      <c r="D7" s="15" t="s">
        <v>95</v>
      </c>
      <c r="E7" s="15" t="s">
        <v>66</v>
      </c>
      <c r="F7" s="15" t="s">
        <v>636</v>
      </c>
      <c r="G7" s="15" t="s">
        <v>1555</v>
      </c>
      <c r="H7" s="15" t="s">
        <v>111</v>
      </c>
      <c r="I7" s="15" t="s">
        <v>1556</v>
      </c>
      <c r="J7" s="15">
        <v>4</v>
      </c>
      <c r="K7" s="15" t="s">
        <v>129</v>
      </c>
      <c r="L7" s="15" t="s">
        <v>1557</v>
      </c>
      <c r="M7" s="15" t="s">
        <v>596</v>
      </c>
      <c r="N7" s="15" t="s">
        <v>71</v>
      </c>
      <c r="O7" s="15" t="s">
        <v>597</v>
      </c>
    </row>
    <row r="8" spans="1:15" s="49" customFormat="1" ht="31.5">
      <c r="A8" s="15" t="s">
        <v>592</v>
      </c>
      <c r="B8" s="15" t="s">
        <v>67</v>
      </c>
      <c r="C8" s="25" t="s">
        <v>212</v>
      </c>
      <c r="D8" s="15" t="s">
        <v>84</v>
      </c>
      <c r="E8" s="15" t="s">
        <v>66</v>
      </c>
      <c r="F8" s="15" t="s">
        <v>1558</v>
      </c>
      <c r="G8" s="15" t="s">
        <v>1555</v>
      </c>
      <c r="H8" s="15" t="s">
        <v>213</v>
      </c>
      <c r="I8" s="15" t="s">
        <v>1559</v>
      </c>
      <c r="J8" s="15">
        <v>0.8</v>
      </c>
      <c r="K8" s="15" t="s">
        <v>70</v>
      </c>
      <c r="L8" s="15" t="s">
        <v>1560</v>
      </c>
      <c r="M8" s="15" t="s">
        <v>1561</v>
      </c>
      <c r="N8" s="15" t="s">
        <v>71</v>
      </c>
      <c r="O8" s="15" t="s">
        <v>1562</v>
      </c>
    </row>
    <row r="9" spans="1:15" s="27" customFormat="1" ht="42">
      <c r="A9" s="15" t="s">
        <v>592</v>
      </c>
      <c r="B9" s="15" t="s">
        <v>67</v>
      </c>
      <c r="C9" s="43" t="s">
        <v>1563</v>
      </c>
      <c r="D9" s="15" t="s">
        <v>84</v>
      </c>
      <c r="E9" s="15" t="s">
        <v>66</v>
      </c>
      <c r="F9" s="15" t="s">
        <v>1564</v>
      </c>
      <c r="G9" s="15" t="s">
        <v>1555</v>
      </c>
      <c r="H9" s="15" t="s">
        <v>216</v>
      </c>
      <c r="I9" s="15" t="s">
        <v>1565</v>
      </c>
      <c r="J9" s="15">
        <v>12.8</v>
      </c>
      <c r="K9" s="15" t="s">
        <v>70</v>
      </c>
      <c r="L9" s="15" t="s">
        <v>1566</v>
      </c>
      <c r="M9" s="15" t="s">
        <v>1567</v>
      </c>
      <c r="N9" s="15" t="s">
        <v>71</v>
      </c>
      <c r="O9" s="15" t="s">
        <v>1568</v>
      </c>
    </row>
    <row r="10" spans="1:15" s="66" customFormat="1" ht="42">
      <c r="A10" s="15" t="s">
        <v>592</v>
      </c>
      <c r="B10" s="15" t="s">
        <v>67</v>
      </c>
      <c r="C10" s="65" t="s">
        <v>1569</v>
      </c>
      <c r="D10" s="15" t="s">
        <v>84</v>
      </c>
      <c r="E10" s="15" t="s">
        <v>66</v>
      </c>
      <c r="F10" s="15" t="s">
        <v>1570</v>
      </c>
      <c r="G10" s="15" t="s">
        <v>1555</v>
      </c>
      <c r="H10" s="15" t="s">
        <v>208</v>
      </c>
      <c r="I10" s="15" t="s">
        <v>1571</v>
      </c>
      <c r="J10" s="15">
        <v>1.37</v>
      </c>
      <c r="K10" s="15" t="s">
        <v>70</v>
      </c>
      <c r="L10" s="15" t="s">
        <v>1572</v>
      </c>
      <c r="M10" s="15" t="s">
        <v>1573</v>
      </c>
      <c r="N10" s="15" t="s">
        <v>71</v>
      </c>
      <c r="O10" s="15" t="s">
        <v>1574</v>
      </c>
    </row>
    <row r="11" spans="1:15" s="49" customFormat="1" ht="42">
      <c r="A11" s="15" t="s">
        <v>592</v>
      </c>
      <c r="B11" s="15" t="s">
        <v>67</v>
      </c>
      <c r="C11" s="15" t="s">
        <v>1575</v>
      </c>
      <c r="D11" s="15" t="s">
        <v>84</v>
      </c>
      <c r="E11" s="15" t="s">
        <v>66</v>
      </c>
      <c r="F11" s="15" t="s">
        <v>245</v>
      </c>
      <c r="G11" s="15" t="s">
        <v>1555</v>
      </c>
      <c r="H11" s="15" t="s">
        <v>245</v>
      </c>
      <c r="I11" s="15" t="s">
        <v>1576</v>
      </c>
      <c r="J11" s="15">
        <v>10.4</v>
      </c>
      <c r="K11" s="15" t="s">
        <v>70</v>
      </c>
      <c r="L11" s="15" t="s">
        <v>1577</v>
      </c>
      <c r="M11" s="15" t="s">
        <v>1578</v>
      </c>
      <c r="N11" s="15" t="s">
        <v>71</v>
      </c>
      <c r="O11" s="15" t="s">
        <v>1579</v>
      </c>
    </row>
    <row r="12" spans="1:15" s="49" customFormat="1" ht="31.5">
      <c r="A12" s="15" t="s">
        <v>592</v>
      </c>
      <c r="B12" s="15" t="s">
        <v>67</v>
      </c>
      <c r="C12" s="15" t="s">
        <v>1580</v>
      </c>
      <c r="D12" s="25" t="s">
        <v>84</v>
      </c>
      <c r="E12" s="25" t="s">
        <v>66</v>
      </c>
      <c r="F12" s="25" t="s">
        <v>1581</v>
      </c>
      <c r="G12" s="15" t="s">
        <v>1555</v>
      </c>
      <c r="H12" s="25" t="s">
        <v>137</v>
      </c>
      <c r="I12" s="25" t="s">
        <v>1582</v>
      </c>
      <c r="J12" s="25">
        <v>5</v>
      </c>
      <c r="K12" s="25" t="s">
        <v>70</v>
      </c>
      <c r="L12" s="25" t="s">
        <v>1583</v>
      </c>
      <c r="M12" s="25" t="s">
        <v>1584</v>
      </c>
      <c r="N12" s="25" t="s">
        <v>71</v>
      </c>
      <c r="O12" s="25" t="s">
        <v>1585</v>
      </c>
    </row>
    <row r="13" spans="1:15" s="49" customFormat="1" ht="42">
      <c r="A13" s="15" t="s">
        <v>592</v>
      </c>
      <c r="B13" s="15" t="s">
        <v>67</v>
      </c>
      <c r="C13" s="15" t="s">
        <v>1586</v>
      </c>
      <c r="D13" s="15" t="s">
        <v>95</v>
      </c>
      <c r="E13" s="15" t="s">
        <v>66</v>
      </c>
      <c r="F13" s="15" t="s">
        <v>600</v>
      </c>
      <c r="G13" s="15" t="s">
        <v>1555</v>
      </c>
      <c r="H13" s="15" t="s">
        <v>277</v>
      </c>
      <c r="I13" s="15" t="s">
        <v>601</v>
      </c>
      <c r="J13" s="15">
        <v>0.5</v>
      </c>
      <c r="K13" s="25" t="s">
        <v>70</v>
      </c>
      <c r="L13" s="15" t="s">
        <v>602</v>
      </c>
      <c r="M13" s="15" t="s">
        <v>603</v>
      </c>
      <c r="N13" s="15" t="s">
        <v>71</v>
      </c>
      <c r="O13" s="15" t="s">
        <v>597</v>
      </c>
    </row>
    <row r="14" spans="1:15" s="49" customFormat="1" ht="42">
      <c r="A14" s="15" t="s">
        <v>592</v>
      </c>
      <c r="B14" s="15" t="s">
        <v>67</v>
      </c>
      <c r="C14" s="15" t="s">
        <v>604</v>
      </c>
      <c r="D14" s="15" t="s">
        <v>84</v>
      </c>
      <c r="E14" s="25" t="s">
        <v>186</v>
      </c>
      <c r="F14" s="25" t="s">
        <v>1587</v>
      </c>
      <c r="G14" s="15" t="s">
        <v>1555</v>
      </c>
      <c r="H14" s="25" t="s">
        <v>329</v>
      </c>
      <c r="I14" s="25" t="s">
        <v>1588</v>
      </c>
      <c r="J14" s="25">
        <v>1.9</v>
      </c>
      <c r="K14" s="15" t="s">
        <v>70</v>
      </c>
      <c r="L14" s="25" t="s">
        <v>777</v>
      </c>
      <c r="M14" s="25" t="s">
        <v>1589</v>
      </c>
      <c r="N14" s="25" t="s">
        <v>71</v>
      </c>
      <c r="O14" s="25" t="s">
        <v>188</v>
      </c>
    </row>
    <row r="15" spans="1:15" s="49" customFormat="1" ht="52.5">
      <c r="A15" s="15" t="s">
        <v>592</v>
      </c>
      <c r="B15" s="15" t="s">
        <v>67</v>
      </c>
      <c r="C15" s="15" t="s">
        <v>605</v>
      </c>
      <c r="D15" s="15" t="s">
        <v>84</v>
      </c>
      <c r="E15" s="15" t="s">
        <v>66</v>
      </c>
      <c r="F15" s="15" t="s">
        <v>1590</v>
      </c>
      <c r="G15" s="15" t="s">
        <v>1555</v>
      </c>
      <c r="H15" s="15" t="s">
        <v>330</v>
      </c>
      <c r="I15" s="25" t="s">
        <v>1591</v>
      </c>
      <c r="J15" s="15">
        <v>4.7</v>
      </c>
      <c r="K15" s="15" t="s">
        <v>129</v>
      </c>
      <c r="L15" s="15" t="s">
        <v>1557</v>
      </c>
      <c r="M15" s="15" t="s">
        <v>1592</v>
      </c>
      <c r="N15" s="15" t="s">
        <v>71</v>
      </c>
      <c r="O15" s="15" t="s">
        <v>1593</v>
      </c>
    </row>
    <row r="16" spans="1:15" s="49" customFormat="1" ht="31.5">
      <c r="A16" s="15" t="s">
        <v>592</v>
      </c>
      <c r="B16" s="15" t="s">
        <v>67</v>
      </c>
      <c r="C16" s="15" t="s">
        <v>1594</v>
      </c>
      <c r="D16" s="25" t="s">
        <v>84</v>
      </c>
      <c r="E16" s="25" t="s">
        <v>66</v>
      </c>
      <c r="F16" s="25" t="s">
        <v>1595</v>
      </c>
      <c r="G16" s="15" t="s">
        <v>1555</v>
      </c>
      <c r="H16" s="25" t="s">
        <v>128</v>
      </c>
      <c r="I16" s="25" t="s">
        <v>1596</v>
      </c>
      <c r="J16" s="25">
        <v>0.5</v>
      </c>
      <c r="K16" s="25" t="s">
        <v>70</v>
      </c>
      <c r="L16" s="25" t="s">
        <v>1597</v>
      </c>
      <c r="M16" s="25" t="s">
        <v>1598</v>
      </c>
      <c r="N16" s="25" t="s">
        <v>71</v>
      </c>
      <c r="O16" s="25" t="s">
        <v>1599</v>
      </c>
    </row>
    <row r="17" spans="1:16" s="49" customFormat="1" ht="63">
      <c r="A17" s="15" t="s">
        <v>592</v>
      </c>
      <c r="B17" s="15" t="s">
        <v>67</v>
      </c>
      <c r="C17" s="51" t="s">
        <v>608</v>
      </c>
      <c r="D17" s="25" t="s">
        <v>84</v>
      </c>
      <c r="E17" s="25" t="s">
        <v>66</v>
      </c>
      <c r="F17" s="25" t="s">
        <v>1600</v>
      </c>
      <c r="G17" s="15" t="s">
        <v>1555</v>
      </c>
      <c r="H17" s="25" t="s">
        <v>242</v>
      </c>
      <c r="I17" s="25" t="s">
        <v>1601</v>
      </c>
      <c r="J17" s="25">
        <v>4.5</v>
      </c>
      <c r="K17" s="25" t="s">
        <v>629</v>
      </c>
      <c r="L17" s="25" t="s">
        <v>595</v>
      </c>
      <c r="M17" s="25" t="s">
        <v>1602</v>
      </c>
      <c r="N17" s="25" t="s">
        <v>71</v>
      </c>
      <c r="O17" s="25" t="s">
        <v>1603</v>
      </c>
    </row>
    <row r="18" spans="1:16" s="49" customFormat="1" ht="31.5">
      <c r="A18" s="15" t="s">
        <v>592</v>
      </c>
      <c r="B18" s="15" t="s">
        <v>67</v>
      </c>
      <c r="C18" s="15" t="s">
        <v>609</v>
      </c>
      <c r="D18" s="15" t="s">
        <v>84</v>
      </c>
      <c r="E18" s="15" t="s">
        <v>66</v>
      </c>
      <c r="F18" s="15" t="s">
        <v>1604</v>
      </c>
      <c r="G18" s="15" t="s">
        <v>1555</v>
      </c>
      <c r="H18" s="15" t="s">
        <v>332</v>
      </c>
      <c r="I18" s="15" t="s">
        <v>1605</v>
      </c>
      <c r="J18" s="15">
        <v>1</v>
      </c>
      <c r="K18" s="15" t="s">
        <v>70</v>
      </c>
      <c r="L18" s="15" t="s">
        <v>1560</v>
      </c>
      <c r="M18" s="15" t="s">
        <v>1606</v>
      </c>
      <c r="N18" s="15" t="s">
        <v>71</v>
      </c>
      <c r="O18" s="15" t="s">
        <v>1607</v>
      </c>
    </row>
    <row r="19" spans="1:16" s="49" customFormat="1" ht="105">
      <c r="A19" s="15" t="s">
        <v>592</v>
      </c>
      <c r="B19" s="15" t="s">
        <v>67</v>
      </c>
      <c r="C19" s="15" t="s">
        <v>611</v>
      </c>
      <c r="D19" s="15" t="s">
        <v>84</v>
      </c>
      <c r="E19" s="15" t="s">
        <v>66</v>
      </c>
      <c r="F19" s="15" t="s">
        <v>1608</v>
      </c>
      <c r="G19" s="15" t="s">
        <v>1555</v>
      </c>
      <c r="H19" s="15" t="s">
        <v>331</v>
      </c>
      <c r="I19" s="15" t="s">
        <v>1609</v>
      </c>
      <c r="J19" s="15">
        <v>12.8</v>
      </c>
      <c r="K19" s="15" t="s">
        <v>70</v>
      </c>
      <c r="L19" s="15" t="s">
        <v>1610</v>
      </c>
      <c r="M19" s="15" t="s">
        <v>1611</v>
      </c>
      <c r="N19" s="15" t="s">
        <v>71</v>
      </c>
      <c r="O19" s="15" t="s">
        <v>1612</v>
      </c>
    </row>
    <row r="20" spans="1:16" s="49" customFormat="1" ht="52.5">
      <c r="A20" s="15" t="s">
        <v>592</v>
      </c>
      <c r="B20" s="15" t="s">
        <v>67</v>
      </c>
      <c r="C20" s="65" t="s">
        <v>1613</v>
      </c>
      <c r="D20" s="15" t="s">
        <v>84</v>
      </c>
      <c r="E20" s="15" t="s">
        <v>66</v>
      </c>
      <c r="F20" s="15" t="s">
        <v>1614</v>
      </c>
      <c r="G20" s="15" t="s">
        <v>1555</v>
      </c>
      <c r="H20" s="15" t="s">
        <v>256</v>
      </c>
      <c r="I20" s="15" t="s">
        <v>1615</v>
      </c>
      <c r="J20" s="15">
        <v>2.5</v>
      </c>
      <c r="K20" s="15" t="s">
        <v>70</v>
      </c>
      <c r="L20" s="15" t="s">
        <v>1616</v>
      </c>
      <c r="M20" s="15" t="s">
        <v>1617</v>
      </c>
      <c r="N20" s="15" t="s">
        <v>71</v>
      </c>
      <c r="O20" s="15" t="s">
        <v>1618</v>
      </c>
    </row>
    <row r="21" spans="1:16" s="49" customFormat="1" ht="52.5">
      <c r="A21" s="15" t="s">
        <v>592</v>
      </c>
      <c r="B21" s="15" t="s">
        <v>67</v>
      </c>
      <c r="C21" s="25" t="s">
        <v>612</v>
      </c>
      <c r="D21" s="15" t="s">
        <v>84</v>
      </c>
      <c r="E21" s="25" t="s">
        <v>66</v>
      </c>
      <c r="F21" s="25" t="s">
        <v>1619</v>
      </c>
      <c r="G21" s="15" t="s">
        <v>1555</v>
      </c>
      <c r="H21" s="25" t="s">
        <v>144</v>
      </c>
      <c r="I21" s="25" t="s">
        <v>613</v>
      </c>
      <c r="J21" s="25">
        <v>4.5</v>
      </c>
      <c r="K21" s="15" t="s">
        <v>70</v>
      </c>
      <c r="L21" s="25" t="s">
        <v>158</v>
      </c>
      <c r="M21" s="15" t="s">
        <v>614</v>
      </c>
      <c r="N21" s="15" t="s">
        <v>71</v>
      </c>
      <c r="O21" s="25" t="s">
        <v>615</v>
      </c>
      <c r="P21" s="67"/>
    </row>
    <row r="22" spans="1:16" s="28" customFormat="1" ht="42">
      <c r="A22" s="15" t="s">
        <v>592</v>
      </c>
      <c r="B22" s="15" t="s">
        <v>67</v>
      </c>
      <c r="C22" s="15" t="s">
        <v>1620</v>
      </c>
      <c r="D22" s="15" t="s">
        <v>84</v>
      </c>
      <c r="E22" s="15" t="s">
        <v>66</v>
      </c>
      <c r="F22" s="15" t="s">
        <v>1621</v>
      </c>
      <c r="G22" s="15" t="s">
        <v>1555</v>
      </c>
      <c r="H22" s="15" t="s">
        <v>1622</v>
      </c>
      <c r="I22" s="15" t="s">
        <v>1623</v>
      </c>
      <c r="J22" s="15">
        <v>3</v>
      </c>
      <c r="K22" s="15" t="s">
        <v>70</v>
      </c>
      <c r="L22" s="15" t="s">
        <v>1624</v>
      </c>
      <c r="M22" s="15" t="s">
        <v>1625</v>
      </c>
      <c r="N22" s="15" t="s">
        <v>71</v>
      </c>
      <c r="O22" s="15" t="s">
        <v>1626</v>
      </c>
      <c r="P22" s="68"/>
    </row>
    <row r="23" spans="1:16" s="49" customFormat="1" ht="42">
      <c r="A23" s="15" t="s">
        <v>592</v>
      </c>
      <c r="B23" s="15" t="s">
        <v>67</v>
      </c>
      <c r="C23" s="15" t="s">
        <v>616</v>
      </c>
      <c r="D23" s="15" t="s">
        <v>84</v>
      </c>
      <c r="E23" s="15" t="s">
        <v>66</v>
      </c>
      <c r="F23" s="15" t="s">
        <v>1627</v>
      </c>
      <c r="G23" s="15" t="s">
        <v>1555</v>
      </c>
      <c r="H23" s="15" t="s">
        <v>324</v>
      </c>
      <c r="I23" s="15" t="s">
        <v>284</v>
      </c>
      <c r="J23" s="15">
        <v>39.07</v>
      </c>
      <c r="K23" s="15" t="s">
        <v>70</v>
      </c>
      <c r="L23" s="15" t="s">
        <v>1628</v>
      </c>
      <c r="M23" s="15" t="s">
        <v>617</v>
      </c>
      <c r="N23" s="15" t="s">
        <v>71</v>
      </c>
      <c r="O23" s="15" t="s">
        <v>618</v>
      </c>
    </row>
    <row r="24" spans="1:16" s="49" customFormat="1" ht="63">
      <c r="A24" s="15" t="s">
        <v>592</v>
      </c>
      <c r="B24" s="15" t="s">
        <v>67</v>
      </c>
      <c r="C24" s="15" t="s">
        <v>1629</v>
      </c>
      <c r="D24" s="15" t="s">
        <v>84</v>
      </c>
      <c r="E24" s="15" t="s">
        <v>66</v>
      </c>
      <c r="F24" s="15" t="s">
        <v>1630</v>
      </c>
      <c r="G24" s="15" t="s">
        <v>1555</v>
      </c>
      <c r="H24" s="15" t="s">
        <v>1631</v>
      </c>
      <c r="I24" s="15" t="s">
        <v>1632</v>
      </c>
      <c r="J24" s="15">
        <v>2.2000000000000002</v>
      </c>
      <c r="K24" s="15" t="s">
        <v>70</v>
      </c>
      <c r="L24" s="15" t="s">
        <v>1633</v>
      </c>
      <c r="M24" s="15" t="s">
        <v>1634</v>
      </c>
      <c r="N24" s="15" t="s">
        <v>71</v>
      </c>
      <c r="O24" s="15" t="s">
        <v>1635</v>
      </c>
    </row>
    <row r="25" spans="1:16" s="49" customFormat="1" ht="31.5">
      <c r="A25" s="15" t="s">
        <v>592</v>
      </c>
      <c r="B25" s="15" t="s">
        <v>67</v>
      </c>
      <c r="C25" s="15" t="s">
        <v>621</v>
      </c>
      <c r="D25" s="15" t="s">
        <v>84</v>
      </c>
      <c r="E25" s="15" t="s">
        <v>66</v>
      </c>
      <c r="F25" s="15" t="s">
        <v>1636</v>
      </c>
      <c r="G25" s="15" t="s">
        <v>1555</v>
      </c>
      <c r="H25" s="15" t="s">
        <v>328</v>
      </c>
      <c r="I25" s="15" t="s">
        <v>1637</v>
      </c>
      <c r="J25" s="15">
        <v>0.8</v>
      </c>
      <c r="K25" s="15" t="s">
        <v>70</v>
      </c>
      <c r="L25" s="15" t="s">
        <v>607</v>
      </c>
      <c r="M25" s="15" t="s">
        <v>1638</v>
      </c>
      <c r="N25" s="15" t="s">
        <v>71</v>
      </c>
      <c r="O25" s="15" t="s">
        <v>1639</v>
      </c>
    </row>
    <row r="26" spans="1:16" s="49" customFormat="1" ht="147">
      <c r="A26" s="15" t="s">
        <v>592</v>
      </c>
      <c r="B26" s="15" t="s">
        <v>67</v>
      </c>
      <c r="C26" s="15" t="s">
        <v>623</v>
      </c>
      <c r="D26" s="15" t="s">
        <v>84</v>
      </c>
      <c r="E26" s="15" t="s">
        <v>66</v>
      </c>
      <c r="F26" s="15" t="s">
        <v>1640</v>
      </c>
      <c r="G26" s="15" t="s">
        <v>1555</v>
      </c>
      <c r="H26" s="15" t="s">
        <v>176</v>
      </c>
      <c r="I26" s="15" t="s">
        <v>1641</v>
      </c>
      <c r="J26" s="15">
        <v>25.35</v>
      </c>
      <c r="K26" s="15" t="s">
        <v>70</v>
      </c>
      <c r="L26" s="15" t="s">
        <v>1642</v>
      </c>
      <c r="M26" s="15" t="s">
        <v>1643</v>
      </c>
      <c r="N26" s="15" t="s">
        <v>71</v>
      </c>
      <c r="O26" s="15" t="s">
        <v>1644</v>
      </c>
    </row>
    <row r="27" spans="1:16" s="49" customFormat="1" ht="73.5">
      <c r="A27" s="15" t="s">
        <v>592</v>
      </c>
      <c r="B27" s="15" t="s">
        <v>67</v>
      </c>
      <c r="C27" s="15" t="s">
        <v>625</v>
      </c>
      <c r="D27" s="15" t="s">
        <v>84</v>
      </c>
      <c r="E27" s="15" t="s">
        <v>66</v>
      </c>
      <c r="F27" s="15" t="s">
        <v>1645</v>
      </c>
      <c r="G27" s="15" t="s">
        <v>1555</v>
      </c>
      <c r="H27" s="15" t="s">
        <v>278</v>
      </c>
      <c r="I27" s="15" t="s">
        <v>284</v>
      </c>
      <c r="J27" s="15">
        <v>10</v>
      </c>
      <c r="K27" s="15" t="s">
        <v>70</v>
      </c>
      <c r="L27" s="15" t="s">
        <v>1577</v>
      </c>
      <c r="M27" s="15" t="s">
        <v>1646</v>
      </c>
      <c r="N27" s="15" t="s">
        <v>71</v>
      </c>
      <c r="O27" s="15" t="s">
        <v>1647</v>
      </c>
    </row>
    <row r="28" spans="1:16" s="22" customFormat="1" ht="31.5">
      <c r="A28" s="15" t="s">
        <v>592</v>
      </c>
      <c r="B28" s="15" t="s">
        <v>67</v>
      </c>
      <c r="C28" s="15" t="s">
        <v>626</v>
      </c>
      <c r="D28" s="25" t="s">
        <v>84</v>
      </c>
      <c r="E28" s="25" t="s">
        <v>66</v>
      </c>
      <c r="F28" s="25" t="s">
        <v>627</v>
      </c>
      <c r="G28" s="15" t="s">
        <v>1555</v>
      </c>
      <c r="H28" s="25" t="s">
        <v>194</v>
      </c>
      <c r="I28" s="25" t="s">
        <v>628</v>
      </c>
      <c r="J28" s="25">
        <v>0.5</v>
      </c>
      <c r="K28" s="25" t="s">
        <v>629</v>
      </c>
      <c r="L28" s="25" t="s">
        <v>630</v>
      </c>
      <c r="M28" s="25" t="s">
        <v>631</v>
      </c>
      <c r="N28" s="25" t="s">
        <v>71</v>
      </c>
      <c r="O28" s="25" t="s">
        <v>632</v>
      </c>
    </row>
    <row r="29" spans="1:16" ht="42">
      <c r="A29" s="15" t="s">
        <v>592</v>
      </c>
      <c r="B29" s="15" t="s">
        <v>67</v>
      </c>
      <c r="C29" s="15" t="s">
        <v>1496</v>
      </c>
      <c r="D29" s="15" t="s">
        <v>84</v>
      </c>
      <c r="E29" s="20" t="s">
        <v>66</v>
      </c>
      <c r="F29" s="20" t="s">
        <v>406</v>
      </c>
      <c r="G29" s="20" t="s">
        <v>409</v>
      </c>
      <c r="H29" s="20" t="s">
        <v>1161</v>
      </c>
      <c r="I29" s="15" t="s">
        <v>1233</v>
      </c>
      <c r="J29" s="20">
        <v>4000</v>
      </c>
      <c r="K29" s="15" t="s">
        <v>129</v>
      </c>
      <c r="L29" s="21" t="s">
        <v>407</v>
      </c>
      <c r="M29" s="15" t="s">
        <v>1234</v>
      </c>
      <c r="N29" s="21" t="s">
        <v>71</v>
      </c>
      <c r="O29" s="15" t="s">
        <v>408</v>
      </c>
    </row>
    <row r="30" spans="1:16" s="27" customFormat="1" ht="42">
      <c r="A30" s="15" t="s">
        <v>592</v>
      </c>
      <c r="B30" s="15" t="s">
        <v>67</v>
      </c>
      <c r="C30" s="15" t="s">
        <v>1515</v>
      </c>
      <c r="D30" s="35" t="s">
        <v>84</v>
      </c>
      <c r="E30" s="35" t="s">
        <v>66</v>
      </c>
      <c r="F30" s="35" t="s">
        <v>579</v>
      </c>
      <c r="G30" s="35" t="s">
        <v>624</v>
      </c>
      <c r="H30" s="35" t="s">
        <v>1069</v>
      </c>
      <c r="I30" s="15" t="s">
        <v>1526</v>
      </c>
      <c r="J30" s="35">
        <v>45</v>
      </c>
      <c r="K30" s="35" t="s">
        <v>70</v>
      </c>
      <c r="L30" s="35" t="s">
        <v>579</v>
      </c>
      <c r="M30" s="15" t="s">
        <v>1516</v>
      </c>
      <c r="N30" s="35" t="s">
        <v>71</v>
      </c>
      <c r="O30" s="15" t="s">
        <v>1517</v>
      </c>
    </row>
    <row r="31" spans="1:16" s="22" customFormat="1" ht="31.5">
      <c r="A31" s="15"/>
      <c r="B31" s="15"/>
      <c r="C31" s="15" t="s">
        <v>1323</v>
      </c>
      <c r="D31" s="15" t="s">
        <v>84</v>
      </c>
      <c r="E31" s="20" t="s">
        <v>66</v>
      </c>
      <c r="F31" s="15" t="s">
        <v>1322</v>
      </c>
      <c r="G31" s="15" t="s">
        <v>1356</v>
      </c>
      <c r="H31" s="15" t="s">
        <v>1322</v>
      </c>
      <c r="I31" s="15" t="s">
        <v>1357</v>
      </c>
      <c r="J31" s="15">
        <v>205</v>
      </c>
      <c r="K31" s="15" t="s">
        <v>129</v>
      </c>
      <c r="L31" s="15" t="s">
        <v>1376</v>
      </c>
      <c r="M31" s="15" t="s">
        <v>1396</v>
      </c>
      <c r="N31" s="21" t="s">
        <v>71</v>
      </c>
      <c r="O31" s="15" t="s">
        <v>1397</v>
      </c>
    </row>
    <row r="32" spans="1:16" s="22" customFormat="1" ht="42">
      <c r="A32" s="15"/>
      <c r="B32" s="15"/>
      <c r="C32" s="15" t="s">
        <v>1328</v>
      </c>
      <c r="D32" s="15" t="s">
        <v>84</v>
      </c>
      <c r="E32" s="20" t="s">
        <v>66</v>
      </c>
      <c r="F32" s="15" t="s">
        <v>1327</v>
      </c>
      <c r="G32" s="15" t="s">
        <v>1356</v>
      </c>
      <c r="H32" s="15" t="s">
        <v>1327</v>
      </c>
      <c r="I32" s="15" t="s">
        <v>1358</v>
      </c>
      <c r="J32" s="15">
        <v>105</v>
      </c>
      <c r="K32" s="15" t="s">
        <v>129</v>
      </c>
      <c r="L32" s="15" t="s">
        <v>1377</v>
      </c>
      <c r="M32" s="15" t="s">
        <v>1398</v>
      </c>
      <c r="N32" s="21" t="s">
        <v>71</v>
      </c>
      <c r="O32" s="15" t="s">
        <v>1397</v>
      </c>
    </row>
    <row r="33" spans="1:15" s="22" customFormat="1" ht="31.5">
      <c r="A33" s="15"/>
      <c r="B33" s="15"/>
      <c r="C33" s="15" t="s">
        <v>1330</v>
      </c>
      <c r="D33" s="15" t="s">
        <v>84</v>
      </c>
      <c r="E33" s="20" t="s">
        <v>66</v>
      </c>
      <c r="F33" s="15" t="s">
        <v>1518</v>
      </c>
      <c r="G33" s="15" t="s">
        <v>1356</v>
      </c>
      <c r="H33" s="15" t="s">
        <v>1329</v>
      </c>
      <c r="I33" s="15" t="s">
        <v>1359</v>
      </c>
      <c r="J33" s="15">
        <v>210</v>
      </c>
      <c r="K33" s="15" t="s">
        <v>129</v>
      </c>
      <c r="L33" s="15" t="s">
        <v>1378</v>
      </c>
      <c r="M33" s="15" t="s">
        <v>1399</v>
      </c>
      <c r="N33" s="21" t="s">
        <v>71</v>
      </c>
      <c r="O33" s="15" t="s">
        <v>1397</v>
      </c>
    </row>
    <row r="34" spans="1:15" s="22" customFormat="1" ht="42">
      <c r="A34" s="15"/>
      <c r="B34" s="15"/>
      <c r="C34" s="15" t="s">
        <v>1461</v>
      </c>
      <c r="D34" s="15" t="s">
        <v>84</v>
      </c>
      <c r="E34" s="20" t="s">
        <v>66</v>
      </c>
      <c r="F34" s="15" t="s">
        <v>231</v>
      </c>
      <c r="G34" s="15" t="s">
        <v>1356</v>
      </c>
      <c r="H34" s="15" t="s">
        <v>231</v>
      </c>
      <c r="I34" s="15" t="s">
        <v>1458</v>
      </c>
      <c r="J34" s="15">
        <v>65</v>
      </c>
      <c r="K34" s="15" t="s">
        <v>129</v>
      </c>
      <c r="L34" s="15" t="s">
        <v>1459</v>
      </c>
      <c r="M34" s="15" t="s">
        <v>1460</v>
      </c>
      <c r="N34" s="21" t="s">
        <v>71</v>
      </c>
      <c r="O34" s="15" t="s">
        <v>1397</v>
      </c>
    </row>
    <row r="35" spans="1:15" s="22" customFormat="1" ht="31.5">
      <c r="A35" s="15"/>
      <c r="B35" s="15"/>
      <c r="C35" s="15" t="s">
        <v>1462</v>
      </c>
      <c r="D35" s="15" t="s">
        <v>84</v>
      </c>
      <c r="E35" s="20" t="s">
        <v>66</v>
      </c>
      <c r="F35" s="15" t="s">
        <v>1331</v>
      </c>
      <c r="G35" s="15" t="s">
        <v>1356</v>
      </c>
      <c r="H35" s="15" t="s">
        <v>1331</v>
      </c>
      <c r="I35" s="15" t="s">
        <v>1360</v>
      </c>
      <c r="J35" s="15">
        <v>160</v>
      </c>
      <c r="K35" s="15" t="s">
        <v>129</v>
      </c>
      <c r="L35" s="15" t="s">
        <v>1379</v>
      </c>
      <c r="M35" s="15" t="s">
        <v>1400</v>
      </c>
      <c r="N35" s="21" t="s">
        <v>71</v>
      </c>
      <c r="O35" s="15" t="s">
        <v>1397</v>
      </c>
    </row>
    <row r="36" spans="1:15" s="22" customFormat="1" ht="42">
      <c r="A36" s="15"/>
      <c r="B36" s="15"/>
      <c r="C36" s="15" t="s">
        <v>1333</v>
      </c>
      <c r="D36" s="15" t="s">
        <v>84</v>
      </c>
      <c r="E36" s="20" t="s">
        <v>66</v>
      </c>
      <c r="F36" s="15" t="s">
        <v>1332</v>
      </c>
      <c r="G36" s="15" t="s">
        <v>1356</v>
      </c>
      <c r="H36" s="15" t="s">
        <v>1332</v>
      </c>
      <c r="I36" s="15" t="s">
        <v>1361</v>
      </c>
      <c r="J36" s="15">
        <v>165</v>
      </c>
      <c r="K36" s="15" t="s">
        <v>129</v>
      </c>
      <c r="L36" s="15" t="s">
        <v>1380</v>
      </c>
      <c r="M36" s="15" t="s">
        <v>1401</v>
      </c>
      <c r="N36" s="21" t="s">
        <v>71</v>
      </c>
      <c r="O36" s="15" t="s">
        <v>1397</v>
      </c>
    </row>
    <row r="37" spans="1:15" s="22" customFormat="1" ht="31.5">
      <c r="A37" s="15"/>
      <c r="B37" s="15"/>
      <c r="C37" s="15" t="s">
        <v>1463</v>
      </c>
      <c r="D37" s="15" t="s">
        <v>84</v>
      </c>
      <c r="E37" s="20" t="s">
        <v>66</v>
      </c>
      <c r="F37" s="15" t="s">
        <v>240</v>
      </c>
      <c r="G37" s="15" t="s">
        <v>1356</v>
      </c>
      <c r="H37" s="15" t="s">
        <v>240</v>
      </c>
      <c r="I37" s="15" t="s">
        <v>1830</v>
      </c>
      <c r="J37" s="15">
        <v>350</v>
      </c>
      <c r="K37" s="15" t="s">
        <v>129</v>
      </c>
      <c r="L37" s="15" t="s">
        <v>1467</v>
      </c>
      <c r="M37" s="15" t="s">
        <v>1831</v>
      </c>
      <c r="N37" s="21" t="s">
        <v>71</v>
      </c>
      <c r="O37" s="15" t="s">
        <v>1397</v>
      </c>
    </row>
    <row r="38" spans="1:15" s="22" customFormat="1" ht="31.5">
      <c r="A38" s="15"/>
      <c r="B38" s="15"/>
      <c r="C38" s="15" t="s">
        <v>1464</v>
      </c>
      <c r="D38" s="15" t="s">
        <v>84</v>
      </c>
      <c r="E38" s="20" t="s">
        <v>66</v>
      </c>
      <c r="F38" s="15" t="s">
        <v>240</v>
      </c>
      <c r="G38" s="15" t="s">
        <v>1465</v>
      </c>
      <c r="H38" s="15" t="s">
        <v>240</v>
      </c>
      <c r="I38" s="15" t="s">
        <v>1466</v>
      </c>
      <c r="J38" s="15">
        <v>50</v>
      </c>
      <c r="K38" s="15" t="s">
        <v>129</v>
      </c>
      <c r="L38" s="15" t="s">
        <v>1468</v>
      </c>
      <c r="M38" s="15" t="s">
        <v>1469</v>
      </c>
      <c r="N38" s="21" t="s">
        <v>71</v>
      </c>
      <c r="O38" s="15" t="s">
        <v>1397</v>
      </c>
    </row>
    <row r="39" spans="1:15" s="22" customFormat="1" ht="42">
      <c r="A39" s="15"/>
      <c r="B39" s="15"/>
      <c r="C39" s="23" t="s">
        <v>1470</v>
      </c>
      <c r="D39" s="15" t="s">
        <v>84</v>
      </c>
      <c r="E39" s="20" t="s">
        <v>66</v>
      </c>
      <c r="F39" s="15" t="s">
        <v>1334</v>
      </c>
      <c r="G39" s="15" t="s">
        <v>1356</v>
      </c>
      <c r="H39" s="15" t="s">
        <v>1334</v>
      </c>
      <c r="I39" s="15" t="s">
        <v>1451</v>
      </c>
      <c r="J39" s="15">
        <v>130</v>
      </c>
      <c r="K39" s="15" t="s">
        <v>129</v>
      </c>
      <c r="L39" s="15" t="s">
        <v>1449</v>
      </c>
      <c r="M39" s="15" t="s">
        <v>1450</v>
      </c>
      <c r="N39" s="21" t="s">
        <v>71</v>
      </c>
      <c r="O39" s="15" t="s">
        <v>1397</v>
      </c>
    </row>
    <row r="40" spans="1:15" s="22" customFormat="1" ht="31.5">
      <c r="A40" s="15"/>
      <c r="B40" s="15"/>
      <c r="C40" s="23" t="s">
        <v>1471</v>
      </c>
      <c r="D40" s="15" t="s">
        <v>84</v>
      </c>
      <c r="E40" s="20" t="s">
        <v>66</v>
      </c>
      <c r="F40" s="15" t="s">
        <v>1334</v>
      </c>
      <c r="G40" s="15" t="s">
        <v>1452</v>
      </c>
      <c r="H40" s="15" t="s">
        <v>1334</v>
      </c>
      <c r="I40" s="15" t="s">
        <v>1453</v>
      </c>
      <c r="J40" s="15">
        <v>50</v>
      </c>
      <c r="K40" s="15" t="s">
        <v>129</v>
      </c>
      <c r="L40" s="15" t="s">
        <v>1454</v>
      </c>
      <c r="M40" s="15" t="s">
        <v>1455</v>
      </c>
      <c r="N40" s="21" t="s">
        <v>71</v>
      </c>
      <c r="O40" s="15" t="s">
        <v>1397</v>
      </c>
    </row>
    <row r="41" spans="1:15" s="22" customFormat="1" ht="31.5">
      <c r="A41" s="15"/>
      <c r="B41" s="15"/>
      <c r="C41" s="15" t="s">
        <v>1336</v>
      </c>
      <c r="D41" s="15" t="s">
        <v>84</v>
      </c>
      <c r="E41" s="20" t="s">
        <v>66</v>
      </c>
      <c r="F41" s="15" t="s">
        <v>1335</v>
      </c>
      <c r="G41" s="15" t="s">
        <v>1356</v>
      </c>
      <c r="H41" s="15" t="s">
        <v>1335</v>
      </c>
      <c r="I41" s="15" t="s">
        <v>1363</v>
      </c>
      <c r="J41" s="15">
        <v>60</v>
      </c>
      <c r="K41" s="15" t="s">
        <v>129</v>
      </c>
      <c r="L41" s="15" t="s">
        <v>1381</v>
      </c>
      <c r="M41" s="15" t="s">
        <v>1403</v>
      </c>
      <c r="N41" s="21" t="s">
        <v>71</v>
      </c>
      <c r="O41" s="15" t="s">
        <v>1397</v>
      </c>
    </row>
    <row r="42" spans="1:15" s="22" customFormat="1" ht="42">
      <c r="A42" s="15"/>
      <c r="B42" s="15"/>
      <c r="C42" s="15" t="s">
        <v>1337</v>
      </c>
      <c r="D42" s="15" t="s">
        <v>84</v>
      </c>
      <c r="E42" s="20" t="s">
        <v>66</v>
      </c>
      <c r="F42" s="15" t="s">
        <v>329</v>
      </c>
      <c r="G42" s="15" t="s">
        <v>1356</v>
      </c>
      <c r="H42" s="15" t="s">
        <v>329</v>
      </c>
      <c r="I42" s="15" t="s">
        <v>1364</v>
      </c>
      <c r="J42" s="15">
        <v>100</v>
      </c>
      <c r="K42" s="15" t="s">
        <v>129</v>
      </c>
      <c r="L42" s="15" t="s">
        <v>1382</v>
      </c>
      <c r="M42" s="15" t="s">
        <v>1404</v>
      </c>
      <c r="N42" s="21" t="s">
        <v>71</v>
      </c>
      <c r="O42" s="15" t="s">
        <v>1397</v>
      </c>
    </row>
    <row r="43" spans="1:15" s="22" customFormat="1" ht="42">
      <c r="A43" s="15"/>
      <c r="B43" s="15"/>
      <c r="C43" s="15" t="s">
        <v>1339</v>
      </c>
      <c r="D43" s="15" t="s">
        <v>84</v>
      </c>
      <c r="E43" s="20" t="s">
        <v>66</v>
      </c>
      <c r="F43" s="15" t="s">
        <v>1338</v>
      </c>
      <c r="G43" s="15" t="s">
        <v>1356</v>
      </c>
      <c r="H43" s="15" t="s">
        <v>1338</v>
      </c>
      <c r="I43" s="15" t="s">
        <v>1365</v>
      </c>
      <c r="J43" s="15">
        <v>70</v>
      </c>
      <c r="K43" s="15" t="s">
        <v>129</v>
      </c>
      <c r="L43" s="15" t="s">
        <v>1383</v>
      </c>
      <c r="M43" s="15" t="s">
        <v>1405</v>
      </c>
      <c r="N43" s="21" t="s">
        <v>71</v>
      </c>
      <c r="O43" s="15" t="s">
        <v>1397</v>
      </c>
    </row>
    <row r="44" spans="1:15" s="22" customFormat="1" ht="42">
      <c r="A44" s="15"/>
      <c r="B44" s="15"/>
      <c r="C44" s="15" t="s">
        <v>1340</v>
      </c>
      <c r="D44" s="15" t="s">
        <v>84</v>
      </c>
      <c r="E44" s="20" t="s">
        <v>66</v>
      </c>
      <c r="F44" s="15" t="s">
        <v>194</v>
      </c>
      <c r="G44" s="15" t="s">
        <v>1356</v>
      </c>
      <c r="H44" s="15" t="s">
        <v>194</v>
      </c>
      <c r="I44" s="15" t="s">
        <v>1366</v>
      </c>
      <c r="J44" s="15">
        <v>70</v>
      </c>
      <c r="K44" s="15" t="s">
        <v>129</v>
      </c>
      <c r="L44" s="15" t="s">
        <v>1384</v>
      </c>
      <c r="M44" s="15" t="s">
        <v>1406</v>
      </c>
      <c r="N44" s="21" t="s">
        <v>71</v>
      </c>
      <c r="O44" s="15" t="s">
        <v>1397</v>
      </c>
    </row>
    <row r="45" spans="1:15" s="22" customFormat="1" ht="42">
      <c r="A45" s="15"/>
      <c r="B45" s="15"/>
      <c r="C45" s="15" t="s">
        <v>1341</v>
      </c>
      <c r="D45" s="15" t="s">
        <v>84</v>
      </c>
      <c r="E45" s="20" t="s">
        <v>66</v>
      </c>
      <c r="F45" s="15" t="s">
        <v>194</v>
      </c>
      <c r="G45" s="15" t="s">
        <v>1356</v>
      </c>
      <c r="H45" s="15" t="s">
        <v>194</v>
      </c>
      <c r="I45" s="15" t="s">
        <v>1357</v>
      </c>
      <c r="J45" s="15">
        <v>60</v>
      </c>
      <c r="K45" s="15" t="s">
        <v>129</v>
      </c>
      <c r="L45" s="15" t="s">
        <v>1385</v>
      </c>
      <c r="M45" s="15" t="s">
        <v>1407</v>
      </c>
      <c r="N45" s="21" t="s">
        <v>71</v>
      </c>
      <c r="O45" s="15" t="s">
        <v>1397</v>
      </c>
    </row>
    <row r="46" spans="1:15" s="22" customFormat="1" ht="42">
      <c r="A46" s="15"/>
      <c r="B46" s="15"/>
      <c r="C46" s="15" t="s">
        <v>1343</v>
      </c>
      <c r="D46" s="15" t="s">
        <v>84</v>
      </c>
      <c r="E46" s="20" t="s">
        <v>66</v>
      </c>
      <c r="F46" s="15" t="s">
        <v>1342</v>
      </c>
      <c r="G46" s="15" t="s">
        <v>1356</v>
      </c>
      <c r="H46" s="15" t="s">
        <v>1342</v>
      </c>
      <c r="I46" s="15" t="s">
        <v>1368</v>
      </c>
      <c r="J46" s="15">
        <v>365</v>
      </c>
      <c r="K46" s="15" t="s">
        <v>129</v>
      </c>
      <c r="L46" s="15" t="s">
        <v>1382</v>
      </c>
      <c r="M46" s="15" t="s">
        <v>1409</v>
      </c>
      <c r="N46" s="21" t="s">
        <v>71</v>
      </c>
      <c r="O46" s="15" t="s">
        <v>1397</v>
      </c>
    </row>
    <row r="47" spans="1:15" s="22" customFormat="1" ht="31.5">
      <c r="A47" s="15"/>
      <c r="B47" s="15"/>
      <c r="C47" s="15" t="s">
        <v>1344</v>
      </c>
      <c r="D47" s="15" t="s">
        <v>84</v>
      </c>
      <c r="E47" s="20" t="s">
        <v>66</v>
      </c>
      <c r="F47" s="15" t="s">
        <v>176</v>
      </c>
      <c r="G47" s="15" t="s">
        <v>1356</v>
      </c>
      <c r="H47" s="15" t="s">
        <v>176</v>
      </c>
      <c r="I47" s="15" t="s">
        <v>1364</v>
      </c>
      <c r="J47" s="15">
        <v>100</v>
      </c>
      <c r="K47" s="15" t="s">
        <v>129</v>
      </c>
      <c r="L47" s="15" t="s">
        <v>1386</v>
      </c>
      <c r="M47" s="15" t="s">
        <v>1404</v>
      </c>
      <c r="N47" s="21" t="s">
        <v>71</v>
      </c>
      <c r="O47" s="15" t="s">
        <v>1397</v>
      </c>
    </row>
    <row r="48" spans="1:15" s="22" customFormat="1" ht="42">
      <c r="A48" s="15"/>
      <c r="B48" s="15" t="s">
        <v>1553</v>
      </c>
      <c r="C48" s="24" t="s">
        <v>1536</v>
      </c>
      <c r="D48" s="15" t="s">
        <v>84</v>
      </c>
      <c r="E48" s="20" t="s">
        <v>66</v>
      </c>
      <c r="F48" s="15" t="s">
        <v>1345</v>
      </c>
      <c r="G48" s="15" t="s">
        <v>1356</v>
      </c>
      <c r="H48" s="15" t="s">
        <v>1345</v>
      </c>
      <c r="I48" s="15" t="s">
        <v>1539</v>
      </c>
      <c r="J48" s="15">
        <v>125</v>
      </c>
      <c r="K48" s="15" t="s">
        <v>129</v>
      </c>
      <c r="L48" s="15" t="s">
        <v>1541</v>
      </c>
      <c r="M48" s="15" t="s">
        <v>1543</v>
      </c>
      <c r="N48" s="21" t="s">
        <v>71</v>
      </c>
      <c r="O48" s="15" t="s">
        <v>1397</v>
      </c>
    </row>
    <row r="49" spans="1:15" s="22" customFormat="1" ht="42">
      <c r="A49" s="15"/>
      <c r="B49" s="15" t="s">
        <v>1553</v>
      </c>
      <c r="C49" s="24" t="s">
        <v>1537</v>
      </c>
      <c r="D49" s="15" t="s">
        <v>84</v>
      </c>
      <c r="E49" s="20" t="s">
        <v>66</v>
      </c>
      <c r="F49" s="15" t="s">
        <v>1345</v>
      </c>
      <c r="G49" s="15" t="s">
        <v>1538</v>
      </c>
      <c r="H49" s="15" t="s">
        <v>1345</v>
      </c>
      <c r="I49" s="15" t="s">
        <v>1540</v>
      </c>
      <c r="J49" s="15">
        <v>120</v>
      </c>
      <c r="K49" s="15" t="s">
        <v>129</v>
      </c>
      <c r="L49" s="15" t="s">
        <v>1542</v>
      </c>
      <c r="M49" s="15" t="s">
        <v>1544</v>
      </c>
      <c r="N49" s="21" t="s">
        <v>71</v>
      </c>
      <c r="O49" s="15" t="s">
        <v>1397</v>
      </c>
    </row>
    <row r="50" spans="1:15" s="22" customFormat="1" ht="42">
      <c r="A50" s="15"/>
      <c r="B50" s="15"/>
      <c r="C50" s="15" t="s">
        <v>1324</v>
      </c>
      <c r="D50" s="15" t="s">
        <v>84</v>
      </c>
      <c r="E50" s="20" t="s">
        <v>66</v>
      </c>
      <c r="F50" s="15" t="s">
        <v>256</v>
      </c>
      <c r="G50" s="15" t="s">
        <v>1356</v>
      </c>
      <c r="H50" s="15" t="s">
        <v>256</v>
      </c>
      <c r="I50" s="15" t="s">
        <v>1369</v>
      </c>
      <c r="J50" s="15">
        <v>225</v>
      </c>
      <c r="K50" s="15" t="s">
        <v>129</v>
      </c>
      <c r="L50" s="15" t="s">
        <v>1387</v>
      </c>
      <c r="M50" s="15" t="s">
        <v>1410</v>
      </c>
      <c r="N50" s="21" t="s">
        <v>71</v>
      </c>
      <c r="O50" s="15" t="s">
        <v>1397</v>
      </c>
    </row>
    <row r="51" spans="1:15" s="22" customFormat="1" ht="31.5">
      <c r="A51" s="15"/>
      <c r="B51" s="15"/>
      <c r="C51" s="15" t="s">
        <v>1347</v>
      </c>
      <c r="D51" s="15" t="s">
        <v>84</v>
      </c>
      <c r="E51" s="20" t="s">
        <v>66</v>
      </c>
      <c r="F51" s="15" t="s">
        <v>1346</v>
      </c>
      <c r="G51" s="15" t="s">
        <v>1356</v>
      </c>
      <c r="H51" s="15" t="s">
        <v>1346</v>
      </c>
      <c r="I51" s="15" t="s">
        <v>1835</v>
      </c>
      <c r="J51" s="15">
        <v>134</v>
      </c>
      <c r="K51" s="15" t="s">
        <v>129</v>
      </c>
      <c r="L51" s="15" t="s">
        <v>1388</v>
      </c>
      <c r="M51" s="15" t="s">
        <v>1836</v>
      </c>
      <c r="N51" s="21" t="s">
        <v>71</v>
      </c>
      <c r="O51" s="15" t="s">
        <v>1397</v>
      </c>
    </row>
    <row r="52" spans="1:15" s="22" customFormat="1" ht="31.5">
      <c r="A52" s="15"/>
      <c r="B52" s="15"/>
      <c r="C52" s="15" t="s">
        <v>1348</v>
      </c>
      <c r="D52" s="15" t="s">
        <v>84</v>
      </c>
      <c r="E52" s="20" t="s">
        <v>66</v>
      </c>
      <c r="F52" s="15" t="s">
        <v>1346</v>
      </c>
      <c r="G52" s="15" t="s">
        <v>1356</v>
      </c>
      <c r="H52" s="15" t="s">
        <v>1346</v>
      </c>
      <c r="I52" s="15" t="s">
        <v>1837</v>
      </c>
      <c r="J52" s="15">
        <v>191</v>
      </c>
      <c r="K52" s="15" t="s">
        <v>129</v>
      </c>
      <c r="L52" s="15" t="s">
        <v>1389</v>
      </c>
      <c r="M52" s="15" t="s">
        <v>1838</v>
      </c>
      <c r="N52" s="21" t="s">
        <v>71</v>
      </c>
      <c r="O52" s="15" t="s">
        <v>1397</v>
      </c>
    </row>
    <row r="53" spans="1:15" s="22" customFormat="1" ht="42">
      <c r="A53" s="15"/>
      <c r="B53" s="15"/>
      <c r="C53" s="15" t="s">
        <v>1349</v>
      </c>
      <c r="D53" s="15" t="s">
        <v>84</v>
      </c>
      <c r="E53" s="20" t="s">
        <v>66</v>
      </c>
      <c r="F53" s="15" t="s">
        <v>328</v>
      </c>
      <c r="G53" s="15" t="s">
        <v>1356</v>
      </c>
      <c r="H53" s="15" t="s">
        <v>328</v>
      </c>
      <c r="I53" s="15" t="s">
        <v>1371</v>
      </c>
      <c r="J53" s="15">
        <v>235</v>
      </c>
      <c r="K53" s="15" t="s">
        <v>129</v>
      </c>
      <c r="L53" s="15" t="s">
        <v>1390</v>
      </c>
      <c r="M53" s="15" t="s">
        <v>1412</v>
      </c>
      <c r="N53" s="21" t="s">
        <v>71</v>
      </c>
      <c r="O53" s="15" t="s">
        <v>1397</v>
      </c>
    </row>
    <row r="54" spans="1:15" s="22" customFormat="1" ht="42">
      <c r="A54" s="15"/>
      <c r="B54" s="15"/>
      <c r="C54" s="15" t="s">
        <v>1351</v>
      </c>
      <c r="D54" s="15" t="s">
        <v>84</v>
      </c>
      <c r="E54" s="20" t="s">
        <v>66</v>
      </c>
      <c r="F54" s="15" t="s">
        <v>1350</v>
      </c>
      <c r="G54" s="15" t="s">
        <v>1356</v>
      </c>
      <c r="H54" s="15" t="s">
        <v>1350</v>
      </c>
      <c r="I54" s="15" t="s">
        <v>1372</v>
      </c>
      <c r="J54" s="15">
        <v>335</v>
      </c>
      <c r="K54" s="15" t="s">
        <v>129</v>
      </c>
      <c r="L54" s="15" t="s">
        <v>1391</v>
      </c>
      <c r="M54" s="15" t="s">
        <v>1413</v>
      </c>
      <c r="N54" s="21" t="s">
        <v>71</v>
      </c>
      <c r="O54" s="15" t="s">
        <v>1397</v>
      </c>
    </row>
    <row r="55" spans="1:15" s="22" customFormat="1" ht="31.5">
      <c r="A55" s="15"/>
      <c r="B55" s="15"/>
      <c r="C55" s="15" t="s">
        <v>1353</v>
      </c>
      <c r="D55" s="15" t="s">
        <v>84</v>
      </c>
      <c r="E55" s="20" t="s">
        <v>66</v>
      </c>
      <c r="F55" s="15" t="s">
        <v>1352</v>
      </c>
      <c r="G55" s="15" t="s">
        <v>1356</v>
      </c>
      <c r="H55" s="15" t="s">
        <v>1352</v>
      </c>
      <c r="I55" s="15" t="s">
        <v>1373</v>
      </c>
      <c r="J55" s="15">
        <v>145</v>
      </c>
      <c r="K55" s="15" t="s">
        <v>129</v>
      </c>
      <c r="L55" s="15" t="s">
        <v>1392</v>
      </c>
      <c r="M55" s="15" t="s">
        <v>1414</v>
      </c>
      <c r="N55" s="21" t="s">
        <v>71</v>
      </c>
      <c r="O55" s="15" t="s">
        <v>1397</v>
      </c>
    </row>
    <row r="56" spans="1:15" s="22" customFormat="1" ht="31.5">
      <c r="A56" s="15"/>
      <c r="B56" s="15"/>
      <c r="C56" s="15" t="s">
        <v>1325</v>
      </c>
      <c r="D56" s="15" t="s">
        <v>84</v>
      </c>
      <c r="E56" s="20" t="s">
        <v>66</v>
      </c>
      <c r="F56" s="15" t="s">
        <v>208</v>
      </c>
      <c r="G56" s="15" t="s">
        <v>1356</v>
      </c>
      <c r="H56" s="15" t="s">
        <v>208</v>
      </c>
      <c r="I56" s="15" t="s">
        <v>1370</v>
      </c>
      <c r="J56" s="15">
        <v>75</v>
      </c>
      <c r="K56" s="15" t="s">
        <v>129</v>
      </c>
      <c r="L56" s="15" t="s">
        <v>1393</v>
      </c>
      <c r="M56" s="15" t="s">
        <v>1411</v>
      </c>
      <c r="N56" s="21" t="s">
        <v>71</v>
      </c>
      <c r="O56" s="15" t="s">
        <v>1397</v>
      </c>
    </row>
    <row r="57" spans="1:15" s="22" customFormat="1" ht="31.5">
      <c r="A57" s="15"/>
      <c r="B57" s="15"/>
      <c r="C57" s="15" t="s">
        <v>1326</v>
      </c>
      <c r="D57" s="15" t="s">
        <v>84</v>
      </c>
      <c r="E57" s="20" t="s">
        <v>66</v>
      </c>
      <c r="F57" s="15" t="s">
        <v>208</v>
      </c>
      <c r="G57" s="15" t="s">
        <v>1356</v>
      </c>
      <c r="H57" s="15" t="s">
        <v>208</v>
      </c>
      <c r="I57" s="15" t="s">
        <v>1374</v>
      </c>
      <c r="J57" s="15">
        <v>70</v>
      </c>
      <c r="K57" s="15" t="s">
        <v>129</v>
      </c>
      <c r="L57" s="15" t="s">
        <v>1394</v>
      </c>
      <c r="M57" s="15" t="s">
        <v>1415</v>
      </c>
      <c r="N57" s="21" t="s">
        <v>71</v>
      </c>
      <c r="O57" s="15" t="s">
        <v>1397</v>
      </c>
    </row>
    <row r="58" spans="1:15" s="22" customFormat="1" ht="31.5">
      <c r="A58" s="15"/>
      <c r="B58" s="15"/>
      <c r="C58" s="15" t="s">
        <v>1355</v>
      </c>
      <c r="D58" s="15" t="s">
        <v>84</v>
      </c>
      <c r="E58" s="20" t="s">
        <v>66</v>
      </c>
      <c r="F58" s="15" t="s">
        <v>1354</v>
      </c>
      <c r="G58" s="15" t="s">
        <v>1356</v>
      </c>
      <c r="H58" s="15" t="s">
        <v>1354</v>
      </c>
      <c r="I58" s="15" t="s">
        <v>1375</v>
      </c>
      <c r="J58" s="15">
        <v>265</v>
      </c>
      <c r="K58" s="15" t="s">
        <v>129</v>
      </c>
      <c r="L58" s="15" t="s">
        <v>1395</v>
      </c>
      <c r="M58" s="15" t="s">
        <v>1416</v>
      </c>
      <c r="N58" s="21" t="s">
        <v>71</v>
      </c>
      <c r="O58" s="15" t="s">
        <v>1397</v>
      </c>
    </row>
    <row r="59" spans="1:15" s="22" customFormat="1" ht="42">
      <c r="A59" s="15"/>
      <c r="B59" s="15"/>
      <c r="C59" s="15" t="s">
        <v>1472</v>
      </c>
      <c r="D59" s="15" t="s">
        <v>84</v>
      </c>
      <c r="E59" s="20" t="s">
        <v>66</v>
      </c>
      <c r="F59" s="15" t="s">
        <v>1474</v>
      </c>
      <c r="G59" s="15" t="s">
        <v>1356</v>
      </c>
      <c r="H59" s="15" t="s">
        <v>1474</v>
      </c>
      <c r="I59" s="15" t="s">
        <v>1832</v>
      </c>
      <c r="J59" s="15">
        <v>180</v>
      </c>
      <c r="K59" s="15" t="s">
        <v>129</v>
      </c>
      <c r="L59" s="15" t="s">
        <v>1834</v>
      </c>
      <c r="M59" s="15" t="s">
        <v>1833</v>
      </c>
      <c r="N59" s="21" t="s">
        <v>71</v>
      </c>
      <c r="O59" s="15" t="s">
        <v>1397</v>
      </c>
    </row>
    <row r="60" spans="1:15" s="22" customFormat="1" ht="42">
      <c r="A60" s="15"/>
      <c r="B60" s="15"/>
      <c r="C60" s="15" t="s">
        <v>1473</v>
      </c>
      <c r="D60" s="15" t="s">
        <v>84</v>
      </c>
      <c r="E60" s="20" t="s">
        <v>66</v>
      </c>
      <c r="F60" s="15" t="s">
        <v>1474</v>
      </c>
      <c r="G60" s="15" t="s">
        <v>1356</v>
      </c>
      <c r="H60" s="15" t="s">
        <v>1474</v>
      </c>
      <c r="I60" s="15" t="s">
        <v>1475</v>
      </c>
      <c r="J60" s="15">
        <v>80</v>
      </c>
      <c r="K60" s="15" t="s">
        <v>129</v>
      </c>
      <c r="L60" s="15" t="s">
        <v>1476</v>
      </c>
      <c r="M60" s="15" t="s">
        <v>1477</v>
      </c>
      <c r="N60" s="21" t="s">
        <v>71</v>
      </c>
      <c r="O60" s="15" t="s">
        <v>1397</v>
      </c>
    </row>
    <row r="61" spans="1:15" s="22" customFormat="1" ht="42">
      <c r="A61" s="15"/>
      <c r="B61" s="15"/>
      <c r="C61" s="15" t="s">
        <v>1824</v>
      </c>
      <c r="D61" s="15" t="s">
        <v>84</v>
      </c>
      <c r="E61" s="20" t="s">
        <v>66</v>
      </c>
      <c r="F61" s="15" t="s">
        <v>1825</v>
      </c>
      <c r="G61" s="15" t="s">
        <v>1826</v>
      </c>
      <c r="H61" s="15" t="s">
        <v>1825</v>
      </c>
      <c r="I61" s="15" t="s">
        <v>1827</v>
      </c>
      <c r="J61" s="15">
        <v>150</v>
      </c>
      <c r="K61" s="15" t="s">
        <v>129</v>
      </c>
      <c r="L61" s="15" t="s">
        <v>1842</v>
      </c>
      <c r="M61" s="15" t="s">
        <v>1828</v>
      </c>
      <c r="N61" s="21" t="s">
        <v>71</v>
      </c>
      <c r="O61" s="15" t="s">
        <v>1397</v>
      </c>
    </row>
    <row r="62" spans="1:15" s="17" customFormat="1" ht="45">
      <c r="A62" s="12"/>
      <c r="B62" s="12"/>
      <c r="C62" s="84" t="s">
        <v>1864</v>
      </c>
      <c r="D62" s="12" t="s">
        <v>84</v>
      </c>
      <c r="E62" s="18" t="s">
        <v>66</v>
      </c>
      <c r="F62" s="12" t="s">
        <v>1865</v>
      </c>
      <c r="G62" s="12" t="s">
        <v>1866</v>
      </c>
      <c r="H62" s="12" t="s">
        <v>1868</v>
      </c>
      <c r="I62" s="85" t="s">
        <v>1867</v>
      </c>
      <c r="J62" s="12">
        <v>96.9</v>
      </c>
      <c r="K62" s="12" t="s">
        <v>129</v>
      </c>
      <c r="L62" s="12" t="s">
        <v>1869</v>
      </c>
      <c r="M62" s="86" t="s">
        <v>1870</v>
      </c>
      <c r="N62" s="19"/>
      <c r="O62" s="12" t="s">
        <v>1871</v>
      </c>
    </row>
    <row r="63" spans="1:15" s="22" customFormat="1" ht="31.5">
      <c r="A63" s="15" t="s">
        <v>592</v>
      </c>
      <c r="B63" s="15" t="s">
        <v>67</v>
      </c>
      <c r="C63" s="15" t="s">
        <v>1110</v>
      </c>
      <c r="D63" s="15" t="s">
        <v>84</v>
      </c>
      <c r="E63" s="15" t="s">
        <v>66</v>
      </c>
      <c r="F63" s="15" t="s">
        <v>1113</v>
      </c>
      <c r="G63" s="15" t="s">
        <v>141</v>
      </c>
      <c r="H63" s="15" t="s">
        <v>1111</v>
      </c>
      <c r="I63" s="15" t="s">
        <v>1112</v>
      </c>
      <c r="J63" s="15">
        <v>500</v>
      </c>
      <c r="K63" s="15" t="s">
        <v>70</v>
      </c>
      <c r="L63" s="15" t="s">
        <v>1114</v>
      </c>
      <c r="M63" s="15" t="s">
        <v>1115</v>
      </c>
      <c r="N63" s="15" t="s">
        <v>71</v>
      </c>
      <c r="O63" s="15" t="s">
        <v>1116</v>
      </c>
    </row>
    <row r="64" spans="1:15" s="26" customFormat="1" ht="31.5">
      <c r="A64" s="15" t="s">
        <v>592</v>
      </c>
      <c r="B64" s="15" t="s">
        <v>67</v>
      </c>
      <c r="C64" s="25" t="s">
        <v>691</v>
      </c>
      <c r="D64" s="25" t="s">
        <v>84</v>
      </c>
      <c r="E64" s="25" t="s">
        <v>186</v>
      </c>
      <c r="F64" s="25" t="s">
        <v>692</v>
      </c>
      <c r="G64" s="25" t="s">
        <v>593</v>
      </c>
      <c r="H64" s="15" t="s">
        <v>686</v>
      </c>
      <c r="I64" s="25" t="s">
        <v>693</v>
      </c>
      <c r="J64" s="25">
        <v>200</v>
      </c>
      <c r="K64" s="15" t="s">
        <v>70</v>
      </c>
      <c r="L64" s="25" t="s">
        <v>694</v>
      </c>
      <c r="M64" s="25" t="s">
        <v>695</v>
      </c>
      <c r="N64" s="25" t="s">
        <v>71</v>
      </c>
      <c r="O64" s="25" t="s">
        <v>696</v>
      </c>
    </row>
    <row r="65" spans="1:15" s="27" customFormat="1" ht="94.5">
      <c r="A65" s="15" t="s">
        <v>592</v>
      </c>
      <c r="B65" s="15" t="s">
        <v>67</v>
      </c>
      <c r="C65" s="15" t="s">
        <v>706</v>
      </c>
      <c r="D65" s="15" t="s">
        <v>95</v>
      </c>
      <c r="E65" s="15" t="s">
        <v>66</v>
      </c>
      <c r="F65" s="15" t="s">
        <v>1829</v>
      </c>
      <c r="G65" s="15" t="s">
        <v>707</v>
      </c>
      <c r="H65" s="15" t="s">
        <v>325</v>
      </c>
      <c r="I65" s="15" t="s">
        <v>708</v>
      </c>
      <c r="J65" s="15">
        <v>400</v>
      </c>
      <c r="K65" s="15" t="s">
        <v>129</v>
      </c>
      <c r="L65" s="15" t="s">
        <v>709</v>
      </c>
      <c r="M65" s="15" t="s">
        <v>710</v>
      </c>
      <c r="N65" s="15" t="s">
        <v>71</v>
      </c>
      <c r="O65" s="15" t="s">
        <v>597</v>
      </c>
    </row>
    <row r="66" spans="1:15" s="27" customFormat="1" ht="52.5">
      <c r="A66" s="15" t="s">
        <v>592</v>
      </c>
      <c r="B66" s="15" t="s">
        <v>67</v>
      </c>
      <c r="C66" s="15" t="s">
        <v>729</v>
      </c>
      <c r="D66" s="15" t="s">
        <v>95</v>
      </c>
      <c r="E66" s="15" t="s">
        <v>186</v>
      </c>
      <c r="F66" s="15" t="s">
        <v>730</v>
      </c>
      <c r="G66" s="15" t="s">
        <v>215</v>
      </c>
      <c r="H66" s="15" t="s">
        <v>598</v>
      </c>
      <c r="I66" s="15" t="s">
        <v>731</v>
      </c>
      <c r="J66" s="15">
        <v>100</v>
      </c>
      <c r="K66" s="15" t="s">
        <v>599</v>
      </c>
      <c r="L66" s="15" t="s">
        <v>732</v>
      </c>
      <c r="M66" s="15" t="s">
        <v>1162</v>
      </c>
      <c r="N66" s="15" t="s">
        <v>71</v>
      </c>
      <c r="O66" s="15" t="s">
        <v>733</v>
      </c>
    </row>
    <row r="67" spans="1:15" s="28" customFormat="1" ht="63">
      <c r="A67" s="15" t="s">
        <v>592</v>
      </c>
      <c r="B67" s="15" t="s">
        <v>67</v>
      </c>
      <c r="C67" s="15" t="s">
        <v>739</v>
      </c>
      <c r="D67" s="15" t="s">
        <v>84</v>
      </c>
      <c r="E67" s="15" t="s">
        <v>66</v>
      </c>
      <c r="F67" s="15" t="s">
        <v>85</v>
      </c>
      <c r="G67" s="15" t="s">
        <v>268</v>
      </c>
      <c r="H67" s="15" t="s">
        <v>208</v>
      </c>
      <c r="I67" s="15" t="s">
        <v>740</v>
      </c>
      <c r="J67" s="15">
        <v>60</v>
      </c>
      <c r="K67" s="25" t="s">
        <v>70</v>
      </c>
      <c r="L67" s="15" t="s">
        <v>741</v>
      </c>
      <c r="M67" s="15" t="s">
        <v>742</v>
      </c>
      <c r="N67" s="15" t="s">
        <v>71</v>
      </c>
      <c r="O67" s="15" t="s">
        <v>270</v>
      </c>
    </row>
    <row r="68" spans="1:15" s="26" customFormat="1" ht="31.5">
      <c r="A68" s="15" t="s">
        <v>592</v>
      </c>
      <c r="B68" s="15" t="s">
        <v>67</v>
      </c>
      <c r="C68" s="25" t="s">
        <v>778</v>
      </c>
      <c r="D68" s="25" t="s">
        <v>84</v>
      </c>
      <c r="E68" s="25" t="s">
        <v>66</v>
      </c>
      <c r="F68" s="25" t="s">
        <v>311</v>
      </c>
      <c r="G68" s="25" t="s">
        <v>141</v>
      </c>
      <c r="H68" s="25" t="s">
        <v>137</v>
      </c>
      <c r="I68" s="25" t="s">
        <v>779</v>
      </c>
      <c r="J68" s="25">
        <v>40</v>
      </c>
      <c r="K68" s="25" t="s">
        <v>70</v>
      </c>
      <c r="L68" s="25" t="s">
        <v>777</v>
      </c>
      <c r="M68" s="29" t="s">
        <v>780</v>
      </c>
      <c r="N68" s="25" t="s">
        <v>71</v>
      </c>
      <c r="O68" s="25" t="s">
        <v>781</v>
      </c>
    </row>
    <row r="69" spans="1:15" s="57" customFormat="1" ht="42">
      <c r="A69" s="15" t="s">
        <v>592</v>
      </c>
      <c r="B69" s="15" t="s">
        <v>67</v>
      </c>
      <c r="C69" s="15" t="s">
        <v>782</v>
      </c>
      <c r="D69" s="15" t="s">
        <v>95</v>
      </c>
      <c r="E69" s="15" t="s">
        <v>66</v>
      </c>
      <c r="F69" s="15" t="s">
        <v>783</v>
      </c>
      <c r="G69" s="15" t="s">
        <v>215</v>
      </c>
      <c r="H69" s="15" t="s">
        <v>277</v>
      </c>
      <c r="I69" s="15" t="s">
        <v>784</v>
      </c>
      <c r="J69" s="15">
        <v>16</v>
      </c>
      <c r="K69" s="25" t="s">
        <v>70</v>
      </c>
      <c r="L69" s="15" t="s">
        <v>785</v>
      </c>
      <c r="M69" s="15" t="s">
        <v>786</v>
      </c>
      <c r="N69" s="15" t="s">
        <v>71</v>
      </c>
      <c r="O69" s="15" t="s">
        <v>787</v>
      </c>
    </row>
    <row r="70" spans="1:15" s="57" customFormat="1" ht="42">
      <c r="A70" s="15" t="s">
        <v>592</v>
      </c>
      <c r="B70" s="15" t="s">
        <v>67</v>
      </c>
      <c r="C70" s="15" t="s">
        <v>788</v>
      </c>
      <c r="D70" s="15" t="s">
        <v>95</v>
      </c>
      <c r="E70" s="15" t="s">
        <v>66</v>
      </c>
      <c r="F70" s="15" t="s">
        <v>789</v>
      </c>
      <c r="G70" s="15" t="s">
        <v>215</v>
      </c>
      <c r="H70" s="15" t="s">
        <v>277</v>
      </c>
      <c r="I70" s="15" t="s">
        <v>790</v>
      </c>
      <c r="J70" s="15">
        <v>20</v>
      </c>
      <c r="K70" s="25" t="s">
        <v>70</v>
      </c>
      <c r="L70" s="15" t="s">
        <v>648</v>
      </c>
      <c r="M70" s="15" t="s">
        <v>791</v>
      </c>
      <c r="N70" s="15" t="s">
        <v>71</v>
      </c>
      <c r="O70" s="15" t="s">
        <v>792</v>
      </c>
    </row>
    <row r="71" spans="1:15" s="28" customFormat="1" ht="31.5">
      <c r="A71" s="15" t="s">
        <v>592</v>
      </c>
      <c r="B71" s="15" t="s">
        <v>67</v>
      </c>
      <c r="C71" s="15" t="s">
        <v>793</v>
      </c>
      <c r="D71" s="15" t="s">
        <v>95</v>
      </c>
      <c r="E71" s="15" t="s">
        <v>66</v>
      </c>
      <c r="F71" s="15" t="s">
        <v>794</v>
      </c>
      <c r="G71" s="15" t="s">
        <v>795</v>
      </c>
      <c r="H71" s="15" t="s">
        <v>329</v>
      </c>
      <c r="I71" s="15" t="s">
        <v>796</v>
      </c>
      <c r="J71" s="15">
        <v>30</v>
      </c>
      <c r="K71" s="15" t="s">
        <v>70</v>
      </c>
      <c r="L71" s="15" t="s">
        <v>797</v>
      </c>
      <c r="M71" s="15" t="s">
        <v>798</v>
      </c>
      <c r="N71" s="15" t="s">
        <v>71</v>
      </c>
      <c r="O71" s="15" t="s">
        <v>799</v>
      </c>
    </row>
    <row r="72" spans="1:15" s="28" customFormat="1" ht="31.5">
      <c r="A72" s="15" t="s">
        <v>592</v>
      </c>
      <c r="B72" s="15" t="s">
        <v>67</v>
      </c>
      <c r="C72" s="15" t="s">
        <v>800</v>
      </c>
      <c r="D72" s="15" t="s">
        <v>95</v>
      </c>
      <c r="E72" s="15" t="s">
        <v>66</v>
      </c>
      <c r="F72" s="15" t="s">
        <v>801</v>
      </c>
      <c r="G72" s="15" t="s">
        <v>802</v>
      </c>
      <c r="H72" s="15" t="s">
        <v>329</v>
      </c>
      <c r="I72" s="15" t="s">
        <v>803</v>
      </c>
      <c r="J72" s="15">
        <v>60</v>
      </c>
      <c r="K72" s="30" t="s">
        <v>70</v>
      </c>
      <c r="L72" s="15" t="s">
        <v>804</v>
      </c>
      <c r="M72" s="15" t="s">
        <v>805</v>
      </c>
      <c r="N72" s="15" t="s">
        <v>71</v>
      </c>
      <c r="O72" s="15" t="s">
        <v>806</v>
      </c>
    </row>
    <row r="73" spans="1:15" s="28" customFormat="1" ht="52.5">
      <c r="A73" s="15" t="s">
        <v>592</v>
      </c>
      <c r="B73" s="15" t="s">
        <v>67</v>
      </c>
      <c r="C73" s="15" t="s">
        <v>875</v>
      </c>
      <c r="D73" s="15" t="s">
        <v>95</v>
      </c>
      <c r="E73" s="31" t="s">
        <v>66</v>
      </c>
      <c r="F73" s="31" t="s">
        <v>876</v>
      </c>
      <c r="G73" s="31" t="s">
        <v>243</v>
      </c>
      <c r="H73" s="32" t="s">
        <v>242</v>
      </c>
      <c r="I73" s="15" t="s">
        <v>877</v>
      </c>
      <c r="J73" s="15">
        <v>60</v>
      </c>
      <c r="K73" s="33" t="s">
        <v>70</v>
      </c>
      <c r="L73" s="33" t="s">
        <v>878</v>
      </c>
      <c r="M73" s="15" t="s">
        <v>879</v>
      </c>
      <c r="N73" s="31" t="s">
        <v>71</v>
      </c>
      <c r="O73" s="33" t="s">
        <v>880</v>
      </c>
    </row>
    <row r="74" spans="1:15" s="28" customFormat="1" ht="31.5">
      <c r="A74" s="15" t="s">
        <v>592</v>
      </c>
      <c r="B74" s="15" t="s">
        <v>67</v>
      </c>
      <c r="C74" s="15" t="s">
        <v>892</v>
      </c>
      <c r="D74" s="15" t="s">
        <v>95</v>
      </c>
      <c r="E74" s="31" t="s">
        <v>66</v>
      </c>
      <c r="F74" s="31" t="s">
        <v>244</v>
      </c>
      <c r="G74" s="31" t="s">
        <v>243</v>
      </c>
      <c r="H74" s="34" t="s">
        <v>242</v>
      </c>
      <c r="I74" s="15" t="s">
        <v>893</v>
      </c>
      <c r="J74" s="15">
        <v>50</v>
      </c>
      <c r="K74" s="25" t="s">
        <v>70</v>
      </c>
      <c r="L74" s="31" t="s">
        <v>894</v>
      </c>
      <c r="M74" s="15" t="s">
        <v>886</v>
      </c>
      <c r="N74" s="31" t="s">
        <v>71</v>
      </c>
      <c r="O74" s="25" t="s">
        <v>895</v>
      </c>
    </row>
    <row r="75" spans="1:15" s="28" customFormat="1" ht="31.5">
      <c r="A75" s="15" t="s">
        <v>592</v>
      </c>
      <c r="B75" s="15" t="s">
        <v>67</v>
      </c>
      <c r="C75" s="15" t="s">
        <v>924</v>
      </c>
      <c r="D75" s="15" t="s">
        <v>84</v>
      </c>
      <c r="E75" s="15" t="s">
        <v>66</v>
      </c>
      <c r="F75" s="15" t="s">
        <v>925</v>
      </c>
      <c r="G75" s="15" t="s">
        <v>926</v>
      </c>
      <c r="H75" s="15" t="s">
        <v>82</v>
      </c>
      <c r="I75" s="15" t="s">
        <v>927</v>
      </c>
      <c r="J75" s="15">
        <v>58</v>
      </c>
      <c r="K75" s="15" t="s">
        <v>70</v>
      </c>
      <c r="L75" s="15" t="s">
        <v>928</v>
      </c>
      <c r="M75" s="15" t="s">
        <v>929</v>
      </c>
      <c r="N75" s="15" t="s">
        <v>71</v>
      </c>
      <c r="O75" s="15" t="s">
        <v>930</v>
      </c>
    </row>
    <row r="76" spans="1:15" s="28" customFormat="1" ht="31.5">
      <c r="A76" s="15" t="s">
        <v>592</v>
      </c>
      <c r="B76" s="15" t="s">
        <v>67</v>
      </c>
      <c r="C76" s="15" t="s">
        <v>931</v>
      </c>
      <c r="D76" s="15" t="s">
        <v>84</v>
      </c>
      <c r="E76" s="15" t="s">
        <v>66</v>
      </c>
      <c r="F76" s="15" t="s">
        <v>925</v>
      </c>
      <c r="G76" s="15" t="s">
        <v>926</v>
      </c>
      <c r="H76" s="15" t="s">
        <v>82</v>
      </c>
      <c r="I76" s="15" t="s">
        <v>932</v>
      </c>
      <c r="J76" s="15">
        <v>87</v>
      </c>
      <c r="K76" s="15" t="s">
        <v>70</v>
      </c>
      <c r="L76" s="15" t="s">
        <v>933</v>
      </c>
      <c r="M76" s="15" t="s">
        <v>929</v>
      </c>
      <c r="N76" s="15" t="s">
        <v>71</v>
      </c>
      <c r="O76" s="15" t="s">
        <v>934</v>
      </c>
    </row>
    <row r="77" spans="1:15" s="28" customFormat="1" ht="31.5">
      <c r="A77" s="15" t="s">
        <v>592</v>
      </c>
      <c r="B77" s="15" t="s">
        <v>67</v>
      </c>
      <c r="C77" s="15" t="s">
        <v>943</v>
      </c>
      <c r="D77" s="15" t="s">
        <v>84</v>
      </c>
      <c r="E77" s="15" t="s">
        <v>66</v>
      </c>
      <c r="F77" s="15" t="s">
        <v>941</v>
      </c>
      <c r="G77" s="15" t="s">
        <v>926</v>
      </c>
      <c r="H77" s="15" t="s">
        <v>82</v>
      </c>
      <c r="I77" s="15" t="s">
        <v>942</v>
      </c>
      <c r="J77" s="15">
        <v>29</v>
      </c>
      <c r="K77" s="15" t="s">
        <v>70</v>
      </c>
      <c r="L77" s="15" t="s">
        <v>944</v>
      </c>
      <c r="M77" s="15" t="s">
        <v>929</v>
      </c>
      <c r="N77" s="15" t="s">
        <v>71</v>
      </c>
      <c r="O77" s="15" t="s">
        <v>945</v>
      </c>
    </row>
    <row r="78" spans="1:15" s="38" customFormat="1" ht="31.5">
      <c r="A78" s="15" t="s">
        <v>592</v>
      </c>
      <c r="B78" s="15" t="s">
        <v>67</v>
      </c>
      <c r="C78" s="35" t="s">
        <v>957</v>
      </c>
      <c r="D78" s="15" t="s">
        <v>84</v>
      </c>
      <c r="E78" s="36" t="s">
        <v>66</v>
      </c>
      <c r="F78" s="36" t="s">
        <v>958</v>
      </c>
      <c r="G78" s="36" t="s">
        <v>959</v>
      </c>
      <c r="H78" s="36" t="s">
        <v>256</v>
      </c>
      <c r="I78" s="36" t="s">
        <v>960</v>
      </c>
      <c r="J78" s="36">
        <v>50</v>
      </c>
      <c r="K78" s="37" t="s">
        <v>70</v>
      </c>
      <c r="L78" s="36" t="s">
        <v>961</v>
      </c>
      <c r="M78" s="35" t="s">
        <v>962</v>
      </c>
      <c r="N78" s="36" t="s">
        <v>71</v>
      </c>
      <c r="O78" s="35" t="s">
        <v>963</v>
      </c>
    </row>
    <row r="79" spans="1:15" s="28" customFormat="1" ht="31.5">
      <c r="A79" s="15" t="s">
        <v>592</v>
      </c>
      <c r="B79" s="15" t="s">
        <v>67</v>
      </c>
      <c r="C79" s="15" t="s">
        <v>997</v>
      </c>
      <c r="D79" s="15" t="s">
        <v>84</v>
      </c>
      <c r="E79" s="24" t="s">
        <v>66</v>
      </c>
      <c r="F79" s="31" t="s">
        <v>998</v>
      </c>
      <c r="G79" s="24" t="s">
        <v>983</v>
      </c>
      <c r="H79" s="24" t="s">
        <v>984</v>
      </c>
      <c r="I79" s="15" t="s">
        <v>999</v>
      </c>
      <c r="J79" s="31">
        <v>50</v>
      </c>
      <c r="K79" s="24" t="s">
        <v>651</v>
      </c>
      <c r="L79" s="31" t="s">
        <v>996</v>
      </c>
      <c r="M79" s="35" t="s">
        <v>962</v>
      </c>
      <c r="N79" s="39" t="s">
        <v>71</v>
      </c>
      <c r="O79" s="24" t="s">
        <v>988</v>
      </c>
    </row>
    <row r="80" spans="1:15" s="57" customFormat="1" ht="21">
      <c r="A80" s="15" t="s">
        <v>592</v>
      </c>
      <c r="B80" s="15" t="s">
        <v>67</v>
      </c>
      <c r="C80" s="15" t="s">
        <v>1010</v>
      </c>
      <c r="D80" s="25" t="s">
        <v>84</v>
      </c>
      <c r="E80" s="15" t="s">
        <v>66</v>
      </c>
      <c r="F80" s="15" t="s">
        <v>1011</v>
      </c>
      <c r="G80" s="15" t="s">
        <v>619</v>
      </c>
      <c r="H80" s="15" t="s">
        <v>669</v>
      </c>
      <c r="I80" s="15" t="s">
        <v>1012</v>
      </c>
      <c r="J80" s="15">
        <v>90</v>
      </c>
      <c r="K80" s="15" t="s">
        <v>151</v>
      </c>
      <c r="L80" s="15" t="s">
        <v>1013</v>
      </c>
      <c r="M80" s="35" t="s">
        <v>1163</v>
      </c>
      <c r="N80" s="15" t="s">
        <v>71</v>
      </c>
      <c r="O80" s="15" t="s">
        <v>1014</v>
      </c>
    </row>
    <row r="81" spans="1:15" s="28" customFormat="1" ht="21">
      <c r="A81" s="15" t="s">
        <v>592</v>
      </c>
      <c r="B81" s="15" t="s">
        <v>67</v>
      </c>
      <c r="C81" s="15" t="s">
        <v>1015</v>
      </c>
      <c r="D81" s="15" t="s">
        <v>84</v>
      </c>
      <c r="E81" s="15" t="s">
        <v>66</v>
      </c>
      <c r="F81" s="15" t="s">
        <v>281</v>
      </c>
      <c r="G81" s="15" t="s">
        <v>619</v>
      </c>
      <c r="H81" s="15" t="s">
        <v>669</v>
      </c>
      <c r="I81" s="15" t="s">
        <v>1016</v>
      </c>
      <c r="J81" s="15">
        <v>60</v>
      </c>
      <c r="K81" s="15" t="s">
        <v>151</v>
      </c>
      <c r="L81" s="15" t="s">
        <v>595</v>
      </c>
      <c r="M81" s="35" t="s">
        <v>1163</v>
      </c>
      <c r="N81" s="15" t="s">
        <v>71</v>
      </c>
      <c r="O81" s="15" t="s">
        <v>1017</v>
      </c>
    </row>
    <row r="82" spans="1:15" s="28" customFormat="1" ht="21">
      <c r="A82" s="15" t="s">
        <v>592</v>
      </c>
      <c r="B82" s="15" t="s">
        <v>67</v>
      </c>
      <c r="C82" s="15" t="s">
        <v>1018</v>
      </c>
      <c r="D82" s="15" t="s">
        <v>84</v>
      </c>
      <c r="E82" s="15" t="s">
        <v>66</v>
      </c>
      <c r="F82" s="15" t="s">
        <v>1019</v>
      </c>
      <c r="G82" s="15" t="s">
        <v>619</v>
      </c>
      <c r="H82" s="15" t="s">
        <v>669</v>
      </c>
      <c r="I82" s="15" t="s">
        <v>1020</v>
      </c>
      <c r="J82" s="15">
        <v>60</v>
      </c>
      <c r="K82" s="15" t="s">
        <v>151</v>
      </c>
      <c r="L82" s="15" t="s">
        <v>1021</v>
      </c>
      <c r="M82" s="35" t="s">
        <v>1163</v>
      </c>
      <c r="N82" s="15" t="s">
        <v>71</v>
      </c>
      <c r="O82" s="15" t="s">
        <v>1022</v>
      </c>
    </row>
    <row r="83" spans="1:15" s="28" customFormat="1" ht="21">
      <c r="A83" s="15" t="s">
        <v>592</v>
      </c>
      <c r="B83" s="15" t="s">
        <v>67</v>
      </c>
      <c r="C83" s="15" t="s">
        <v>1023</v>
      </c>
      <c r="D83" s="15" t="s">
        <v>84</v>
      </c>
      <c r="E83" s="15" t="s">
        <v>66</v>
      </c>
      <c r="F83" s="15" t="s">
        <v>289</v>
      </c>
      <c r="G83" s="15" t="s">
        <v>619</v>
      </c>
      <c r="H83" s="15" t="s">
        <v>669</v>
      </c>
      <c r="I83" s="15" t="s">
        <v>1024</v>
      </c>
      <c r="J83" s="15">
        <v>60</v>
      </c>
      <c r="K83" s="15" t="s">
        <v>151</v>
      </c>
      <c r="L83" s="15" t="s">
        <v>776</v>
      </c>
      <c r="M83" s="35" t="s">
        <v>1163</v>
      </c>
      <c r="N83" s="15" t="s">
        <v>71</v>
      </c>
      <c r="O83" s="15" t="s">
        <v>1025</v>
      </c>
    </row>
    <row r="84" spans="1:15" s="28" customFormat="1" ht="21">
      <c r="A84" s="15" t="s">
        <v>592</v>
      </c>
      <c r="B84" s="15" t="s">
        <v>67</v>
      </c>
      <c r="C84" s="15" t="s">
        <v>1029</v>
      </c>
      <c r="D84" s="15" t="s">
        <v>84</v>
      </c>
      <c r="E84" s="15" t="s">
        <v>66</v>
      </c>
      <c r="F84" s="40" t="s">
        <v>1030</v>
      </c>
      <c r="G84" s="15" t="s">
        <v>619</v>
      </c>
      <c r="H84" s="15" t="s">
        <v>327</v>
      </c>
      <c r="I84" s="40" t="s">
        <v>1031</v>
      </c>
      <c r="J84" s="41">
        <v>60</v>
      </c>
      <c r="K84" s="15" t="s">
        <v>151</v>
      </c>
      <c r="L84" s="15" t="s">
        <v>776</v>
      </c>
      <c r="M84" s="35" t="s">
        <v>1163</v>
      </c>
      <c r="N84" s="25" t="s">
        <v>71</v>
      </c>
      <c r="O84" s="15" t="s">
        <v>1032</v>
      </c>
    </row>
    <row r="85" spans="1:15" s="27" customFormat="1" ht="31.5">
      <c r="A85" s="15" t="s">
        <v>592</v>
      </c>
      <c r="B85" s="15" t="s">
        <v>67</v>
      </c>
      <c r="C85" s="15" t="s">
        <v>1035</v>
      </c>
      <c r="D85" s="15" t="s">
        <v>95</v>
      </c>
      <c r="E85" s="15" t="s">
        <v>66</v>
      </c>
      <c r="F85" s="15" t="s">
        <v>1036</v>
      </c>
      <c r="G85" s="15" t="s">
        <v>624</v>
      </c>
      <c r="H85" s="15" t="s">
        <v>173</v>
      </c>
      <c r="I85" s="15" t="s">
        <v>1037</v>
      </c>
      <c r="J85" s="15">
        <v>152</v>
      </c>
      <c r="K85" s="15" t="s">
        <v>70</v>
      </c>
      <c r="L85" s="15" t="s">
        <v>1038</v>
      </c>
      <c r="M85" s="15" t="s">
        <v>1165</v>
      </c>
      <c r="N85" s="25" t="s">
        <v>71</v>
      </c>
      <c r="O85" s="25" t="s">
        <v>171</v>
      </c>
    </row>
    <row r="86" spans="1:15" s="27" customFormat="1" ht="31.5">
      <c r="A86" s="15" t="s">
        <v>592</v>
      </c>
      <c r="B86" s="15" t="s">
        <v>67</v>
      </c>
      <c r="C86" s="15" t="s">
        <v>1039</v>
      </c>
      <c r="D86" s="15" t="s">
        <v>95</v>
      </c>
      <c r="E86" s="15" t="s">
        <v>66</v>
      </c>
      <c r="F86" s="15" t="s">
        <v>1040</v>
      </c>
      <c r="G86" s="15" t="s">
        <v>624</v>
      </c>
      <c r="H86" s="15" t="s">
        <v>173</v>
      </c>
      <c r="I86" s="15" t="s">
        <v>1041</v>
      </c>
      <c r="J86" s="15">
        <v>61.2</v>
      </c>
      <c r="K86" s="15" t="s">
        <v>70</v>
      </c>
      <c r="L86" s="15" t="s">
        <v>1042</v>
      </c>
      <c r="M86" s="15" t="s">
        <v>1164</v>
      </c>
      <c r="N86" s="15" t="s">
        <v>71</v>
      </c>
      <c r="O86" s="25" t="s">
        <v>145</v>
      </c>
    </row>
    <row r="87" spans="1:15" s="27" customFormat="1" ht="31.5">
      <c r="A87" s="15" t="s">
        <v>592</v>
      </c>
      <c r="B87" s="15" t="s">
        <v>67</v>
      </c>
      <c r="C87" s="15" t="s">
        <v>1043</v>
      </c>
      <c r="D87" s="15" t="s">
        <v>95</v>
      </c>
      <c r="E87" s="15" t="s">
        <v>66</v>
      </c>
      <c r="F87" s="15" t="s">
        <v>159</v>
      </c>
      <c r="G87" s="15" t="s">
        <v>624</v>
      </c>
      <c r="H87" s="15" t="s">
        <v>173</v>
      </c>
      <c r="I87" s="15" t="s">
        <v>1044</v>
      </c>
      <c r="J87" s="15">
        <v>72</v>
      </c>
      <c r="K87" s="15" t="s">
        <v>70</v>
      </c>
      <c r="L87" s="15" t="s">
        <v>1045</v>
      </c>
      <c r="M87" s="15" t="s">
        <v>1046</v>
      </c>
      <c r="N87" s="15" t="s">
        <v>71</v>
      </c>
      <c r="O87" s="25" t="s">
        <v>1047</v>
      </c>
    </row>
    <row r="88" spans="1:15" s="27" customFormat="1" ht="42">
      <c r="A88" s="15" t="s">
        <v>592</v>
      </c>
      <c r="B88" s="15" t="s">
        <v>67</v>
      </c>
      <c r="C88" s="15" t="s">
        <v>1149</v>
      </c>
      <c r="D88" s="15" t="s">
        <v>95</v>
      </c>
      <c r="E88" s="15" t="s">
        <v>66</v>
      </c>
      <c r="F88" s="15" t="s">
        <v>579</v>
      </c>
      <c r="G88" s="15" t="s">
        <v>624</v>
      </c>
      <c r="H88" s="15" t="s">
        <v>173</v>
      </c>
      <c r="I88" s="15" t="s">
        <v>1048</v>
      </c>
      <c r="J88" s="15">
        <v>240</v>
      </c>
      <c r="K88" s="15" t="s">
        <v>70</v>
      </c>
      <c r="L88" s="15" t="s">
        <v>170</v>
      </c>
      <c r="M88" s="15" t="s">
        <v>1049</v>
      </c>
      <c r="N88" s="15" t="s">
        <v>71</v>
      </c>
      <c r="O88" s="25" t="s">
        <v>1047</v>
      </c>
    </row>
    <row r="89" spans="1:15" s="27" customFormat="1" ht="31.5">
      <c r="A89" s="15" t="s">
        <v>592</v>
      </c>
      <c r="B89" s="15" t="s">
        <v>67</v>
      </c>
      <c r="C89" s="15" t="s">
        <v>1057</v>
      </c>
      <c r="D89" s="15" t="s">
        <v>95</v>
      </c>
      <c r="E89" s="15" t="s">
        <v>66</v>
      </c>
      <c r="F89" s="15" t="s">
        <v>177</v>
      </c>
      <c r="G89" s="15" t="s">
        <v>624</v>
      </c>
      <c r="H89" s="15" t="s">
        <v>173</v>
      </c>
      <c r="I89" s="15" t="s">
        <v>1058</v>
      </c>
      <c r="J89" s="15">
        <v>240</v>
      </c>
      <c r="K89" s="15" t="s">
        <v>70</v>
      </c>
      <c r="L89" s="15" t="s">
        <v>1038</v>
      </c>
      <c r="M89" s="15" t="s">
        <v>1059</v>
      </c>
      <c r="N89" s="15" t="s">
        <v>71</v>
      </c>
      <c r="O89" s="25" t="s">
        <v>145</v>
      </c>
    </row>
    <row r="90" spans="1:15" s="44" customFormat="1" ht="31.5">
      <c r="A90" s="15" t="s">
        <v>592</v>
      </c>
      <c r="B90" s="15" t="s">
        <v>67</v>
      </c>
      <c r="C90" s="15" t="s">
        <v>1077</v>
      </c>
      <c r="D90" s="15" t="s">
        <v>95</v>
      </c>
      <c r="E90" s="15" t="s">
        <v>66</v>
      </c>
      <c r="F90" s="15" t="s">
        <v>1078</v>
      </c>
      <c r="G90" s="15" t="s">
        <v>624</v>
      </c>
      <c r="H90" s="15" t="s">
        <v>173</v>
      </c>
      <c r="I90" s="15" t="s">
        <v>1079</v>
      </c>
      <c r="J90" s="15">
        <v>46.8</v>
      </c>
      <c r="K90" s="15" t="s">
        <v>70</v>
      </c>
      <c r="L90" s="15" t="s">
        <v>1080</v>
      </c>
      <c r="M90" s="15" t="s">
        <v>1081</v>
      </c>
      <c r="N90" s="15" t="s">
        <v>71</v>
      </c>
      <c r="O90" s="25" t="s">
        <v>615</v>
      </c>
    </row>
    <row r="91" spans="1:15" s="57" customFormat="1" ht="42">
      <c r="A91" s="15" t="s">
        <v>592</v>
      </c>
      <c r="B91" s="15" t="s">
        <v>67</v>
      </c>
      <c r="C91" s="15" t="s">
        <v>1098</v>
      </c>
      <c r="D91" s="15" t="s">
        <v>84</v>
      </c>
      <c r="E91" s="15" t="s">
        <v>66</v>
      </c>
      <c r="F91" s="15" t="s">
        <v>1099</v>
      </c>
      <c r="G91" s="15" t="s">
        <v>243</v>
      </c>
      <c r="H91" s="15" t="s">
        <v>278</v>
      </c>
      <c r="I91" s="15" t="s">
        <v>1100</v>
      </c>
      <c r="J91" s="15">
        <v>300</v>
      </c>
      <c r="K91" s="15" t="s">
        <v>70</v>
      </c>
      <c r="L91" s="15" t="s">
        <v>1101</v>
      </c>
      <c r="M91" s="15" t="s">
        <v>1102</v>
      </c>
      <c r="N91" s="15" t="s">
        <v>71</v>
      </c>
      <c r="O91" s="15" t="s">
        <v>1103</v>
      </c>
    </row>
    <row r="92" spans="1:15" s="57" customFormat="1" ht="42">
      <c r="A92" s="15" t="s">
        <v>592</v>
      </c>
      <c r="B92" s="15" t="s">
        <v>67</v>
      </c>
      <c r="C92" s="15" t="s">
        <v>1104</v>
      </c>
      <c r="D92" s="15" t="s">
        <v>84</v>
      </c>
      <c r="E92" s="15" t="s">
        <v>66</v>
      </c>
      <c r="F92" s="15" t="s">
        <v>1105</v>
      </c>
      <c r="G92" s="15" t="s">
        <v>243</v>
      </c>
      <c r="H92" s="15" t="s">
        <v>278</v>
      </c>
      <c r="I92" s="15" t="s">
        <v>1106</v>
      </c>
      <c r="J92" s="15">
        <v>200</v>
      </c>
      <c r="K92" s="15" t="s">
        <v>70</v>
      </c>
      <c r="L92" s="15" t="s">
        <v>1107</v>
      </c>
      <c r="M92" s="15" t="s">
        <v>1108</v>
      </c>
      <c r="N92" s="15" t="s">
        <v>71</v>
      </c>
      <c r="O92" s="15" t="s">
        <v>1109</v>
      </c>
    </row>
    <row r="93" spans="1:15" s="49" customFormat="1">
      <c r="A93" s="15"/>
      <c r="B93" s="15"/>
      <c r="C93" s="15"/>
      <c r="D93" s="15"/>
      <c r="E93" s="15"/>
      <c r="F93" s="15"/>
      <c r="G93" s="15"/>
      <c r="H93" s="15"/>
      <c r="I93" s="15"/>
      <c r="J93" s="15"/>
      <c r="K93" s="15"/>
      <c r="L93" s="15"/>
      <c r="M93" s="15"/>
      <c r="N93" s="15"/>
      <c r="O93" s="15"/>
    </row>
    <row r="94" spans="1:15" s="49" customFormat="1">
      <c r="A94" s="15"/>
      <c r="B94" s="15"/>
      <c r="C94" s="16" t="s">
        <v>633</v>
      </c>
      <c r="D94" s="15"/>
      <c r="E94" s="15"/>
      <c r="F94" s="15"/>
      <c r="G94" s="15"/>
      <c r="H94" s="15"/>
      <c r="I94" s="15"/>
      <c r="J94" s="15"/>
      <c r="K94" s="15"/>
      <c r="L94" s="15"/>
      <c r="M94" s="15"/>
      <c r="N94" s="15"/>
      <c r="O94" s="15"/>
    </row>
    <row r="95" spans="1:15" s="49" customFormat="1" ht="84">
      <c r="A95" s="15" t="s">
        <v>592</v>
      </c>
      <c r="B95" s="15" t="s">
        <v>67</v>
      </c>
      <c r="C95" s="15" t="s">
        <v>634</v>
      </c>
      <c r="D95" s="15" t="s">
        <v>84</v>
      </c>
      <c r="E95" s="15" t="s">
        <v>66</v>
      </c>
      <c r="F95" s="15" t="s">
        <v>1648</v>
      </c>
      <c r="G95" s="15" t="s">
        <v>1555</v>
      </c>
      <c r="H95" s="15" t="s">
        <v>1649</v>
      </c>
      <c r="I95" s="15" t="s">
        <v>1650</v>
      </c>
      <c r="J95" s="15">
        <v>12.6</v>
      </c>
      <c r="K95" s="15" t="s">
        <v>70</v>
      </c>
      <c r="L95" s="15" t="s">
        <v>168</v>
      </c>
      <c r="M95" s="15" t="s">
        <v>1651</v>
      </c>
      <c r="N95" s="15" t="s">
        <v>71</v>
      </c>
      <c r="O95" s="15" t="s">
        <v>1652</v>
      </c>
    </row>
    <row r="96" spans="1:15" s="49" customFormat="1" ht="31.5">
      <c r="A96" s="15" t="s">
        <v>592</v>
      </c>
      <c r="B96" s="15" t="s">
        <v>67</v>
      </c>
      <c r="C96" s="15" t="s">
        <v>635</v>
      </c>
      <c r="D96" s="15" t="s">
        <v>95</v>
      </c>
      <c r="E96" s="15" t="s">
        <v>66</v>
      </c>
      <c r="F96" s="15" t="s">
        <v>1653</v>
      </c>
      <c r="G96" s="15" t="s">
        <v>1555</v>
      </c>
      <c r="H96" s="15" t="s">
        <v>111</v>
      </c>
      <c r="I96" s="15" t="s">
        <v>1654</v>
      </c>
      <c r="J96" s="15">
        <v>9.6</v>
      </c>
      <c r="K96" s="15" t="s">
        <v>129</v>
      </c>
      <c r="L96" s="15" t="s">
        <v>637</v>
      </c>
      <c r="M96" s="15" t="s">
        <v>1655</v>
      </c>
      <c r="N96" s="15" t="s">
        <v>71</v>
      </c>
      <c r="O96" s="15" t="s">
        <v>638</v>
      </c>
    </row>
    <row r="97" spans="1:16" s="49" customFormat="1" ht="31.5">
      <c r="A97" s="15" t="s">
        <v>592</v>
      </c>
      <c r="B97" s="15" t="s">
        <v>67</v>
      </c>
      <c r="C97" s="15" t="s">
        <v>214</v>
      </c>
      <c r="D97" s="15" t="s">
        <v>84</v>
      </c>
      <c r="E97" s="15" t="s">
        <v>66</v>
      </c>
      <c r="F97" s="15" t="s">
        <v>1656</v>
      </c>
      <c r="G97" s="15" t="s">
        <v>1555</v>
      </c>
      <c r="H97" s="15" t="s">
        <v>213</v>
      </c>
      <c r="I97" s="15" t="s">
        <v>1657</v>
      </c>
      <c r="J97" s="15">
        <v>0.6</v>
      </c>
      <c r="K97" s="15" t="s">
        <v>70</v>
      </c>
      <c r="L97" s="15" t="s">
        <v>607</v>
      </c>
      <c r="M97" s="15" t="s">
        <v>1658</v>
      </c>
      <c r="N97" s="15" t="s">
        <v>71</v>
      </c>
      <c r="O97" s="15" t="s">
        <v>1659</v>
      </c>
    </row>
    <row r="98" spans="1:16" s="69" customFormat="1" ht="31.5">
      <c r="A98" s="15" t="s">
        <v>592</v>
      </c>
      <c r="B98" s="15" t="s">
        <v>67</v>
      </c>
      <c r="C98" s="43" t="s">
        <v>1660</v>
      </c>
      <c r="D98" s="15" t="s">
        <v>84</v>
      </c>
      <c r="E98" s="15" t="s">
        <v>66</v>
      </c>
      <c r="F98" s="15" t="s">
        <v>1661</v>
      </c>
      <c r="G98" s="15" t="s">
        <v>1555</v>
      </c>
      <c r="H98" s="15" t="s">
        <v>216</v>
      </c>
      <c r="I98" s="15" t="s">
        <v>1662</v>
      </c>
      <c r="J98" s="15">
        <v>91.66</v>
      </c>
      <c r="K98" s="15" t="s">
        <v>70</v>
      </c>
      <c r="L98" s="15" t="s">
        <v>1663</v>
      </c>
      <c r="M98" s="15" t="s">
        <v>1664</v>
      </c>
      <c r="N98" s="15" t="s">
        <v>71</v>
      </c>
      <c r="O98" s="15" t="s">
        <v>1665</v>
      </c>
    </row>
    <row r="99" spans="1:16" s="66" customFormat="1" ht="42">
      <c r="A99" s="15" t="s">
        <v>592</v>
      </c>
      <c r="B99" s="15" t="s">
        <v>67</v>
      </c>
      <c r="C99" s="65" t="s">
        <v>1666</v>
      </c>
      <c r="D99" s="15" t="s">
        <v>84</v>
      </c>
      <c r="E99" s="15" t="s">
        <v>66</v>
      </c>
      <c r="F99" s="15" t="s">
        <v>1667</v>
      </c>
      <c r="G99" s="15" t="s">
        <v>1555</v>
      </c>
      <c r="H99" s="15" t="s">
        <v>208</v>
      </c>
      <c r="I99" s="15" t="s">
        <v>1668</v>
      </c>
      <c r="J99" s="15">
        <v>49.89</v>
      </c>
      <c r="K99" s="15" t="s">
        <v>70</v>
      </c>
      <c r="L99" s="15" t="s">
        <v>1669</v>
      </c>
      <c r="M99" s="15" t="s">
        <v>1670</v>
      </c>
      <c r="N99" s="15" t="s">
        <v>71</v>
      </c>
      <c r="O99" s="15" t="s">
        <v>1671</v>
      </c>
    </row>
    <row r="100" spans="1:16" s="49" customFormat="1" ht="42">
      <c r="A100" s="15" t="s">
        <v>592</v>
      </c>
      <c r="B100" s="15" t="s">
        <v>67</v>
      </c>
      <c r="C100" s="15" t="s">
        <v>1672</v>
      </c>
      <c r="D100" s="15" t="s">
        <v>84</v>
      </c>
      <c r="E100" s="15" t="s">
        <v>66</v>
      </c>
      <c r="F100" s="15" t="s">
        <v>245</v>
      </c>
      <c r="G100" s="15" t="s">
        <v>1555</v>
      </c>
      <c r="H100" s="15" t="s">
        <v>245</v>
      </c>
      <c r="I100" s="15" t="s">
        <v>1662</v>
      </c>
      <c r="J100" s="15">
        <v>64.894999999999996</v>
      </c>
      <c r="K100" s="15" t="s">
        <v>70</v>
      </c>
      <c r="L100" s="15" t="s">
        <v>1663</v>
      </c>
      <c r="M100" s="15" t="s">
        <v>1673</v>
      </c>
      <c r="N100" s="15" t="s">
        <v>71</v>
      </c>
      <c r="O100" s="15" t="s">
        <v>1674</v>
      </c>
    </row>
    <row r="101" spans="1:16" s="49" customFormat="1" ht="31.5">
      <c r="A101" s="15" t="s">
        <v>592</v>
      </c>
      <c r="B101" s="15" t="s">
        <v>67</v>
      </c>
      <c r="C101" s="43" t="s">
        <v>1675</v>
      </c>
      <c r="D101" s="25" t="s">
        <v>84</v>
      </c>
      <c r="E101" s="25" t="s">
        <v>66</v>
      </c>
      <c r="F101" s="25" t="s">
        <v>1676</v>
      </c>
      <c r="G101" s="15" t="s">
        <v>1555</v>
      </c>
      <c r="H101" s="25" t="s">
        <v>137</v>
      </c>
      <c r="I101" s="25" t="s">
        <v>1677</v>
      </c>
      <c r="J101" s="25">
        <v>58.1</v>
      </c>
      <c r="K101" s="25" t="s">
        <v>70</v>
      </c>
      <c r="L101" s="25" t="s">
        <v>1678</v>
      </c>
      <c r="M101" s="25" t="s">
        <v>1679</v>
      </c>
      <c r="N101" s="25" t="s">
        <v>71</v>
      </c>
      <c r="O101" s="25" t="s">
        <v>1680</v>
      </c>
    </row>
    <row r="102" spans="1:16" s="49" customFormat="1" ht="94.5">
      <c r="A102" s="15" t="s">
        <v>592</v>
      </c>
      <c r="B102" s="15" t="s">
        <v>67</v>
      </c>
      <c r="C102" s="43" t="s">
        <v>1681</v>
      </c>
      <c r="D102" s="15" t="s">
        <v>84</v>
      </c>
      <c r="E102" s="25" t="s">
        <v>186</v>
      </c>
      <c r="F102" s="25" t="s">
        <v>1682</v>
      </c>
      <c r="G102" s="15" t="s">
        <v>1555</v>
      </c>
      <c r="H102" s="25" t="s">
        <v>329</v>
      </c>
      <c r="I102" s="25" t="s">
        <v>1683</v>
      </c>
      <c r="J102" s="25">
        <v>9.85</v>
      </c>
      <c r="K102" s="15" t="s">
        <v>70</v>
      </c>
      <c r="L102" s="25">
        <v>31</v>
      </c>
      <c r="M102" s="25" t="s">
        <v>1684</v>
      </c>
      <c r="N102" s="25" t="s">
        <v>71</v>
      </c>
      <c r="O102" s="25" t="s">
        <v>1685</v>
      </c>
    </row>
    <row r="103" spans="1:16" s="49" customFormat="1" ht="63">
      <c r="A103" s="15" t="s">
        <v>592</v>
      </c>
      <c r="B103" s="15" t="s">
        <v>67</v>
      </c>
      <c r="C103" s="15" t="s">
        <v>639</v>
      </c>
      <c r="D103" s="15" t="s">
        <v>84</v>
      </c>
      <c r="E103" s="25" t="s">
        <v>66</v>
      </c>
      <c r="F103" s="25" t="s">
        <v>1686</v>
      </c>
      <c r="G103" s="15" t="s">
        <v>1555</v>
      </c>
      <c r="H103" s="25" t="s">
        <v>330</v>
      </c>
      <c r="I103" s="25" t="s">
        <v>1687</v>
      </c>
      <c r="J103" s="25">
        <v>22.2</v>
      </c>
      <c r="K103" s="15" t="s">
        <v>70</v>
      </c>
      <c r="L103" s="25" t="s">
        <v>1688</v>
      </c>
      <c r="M103" s="15" t="s">
        <v>1689</v>
      </c>
      <c r="N103" s="25" t="s">
        <v>71</v>
      </c>
      <c r="O103" s="15" t="s">
        <v>1690</v>
      </c>
    </row>
    <row r="104" spans="1:16" s="49" customFormat="1" ht="52.5">
      <c r="A104" s="15" t="s">
        <v>592</v>
      </c>
      <c r="B104" s="15" t="s">
        <v>67</v>
      </c>
      <c r="C104" s="15" t="s">
        <v>1691</v>
      </c>
      <c r="D104" s="25" t="s">
        <v>84</v>
      </c>
      <c r="E104" s="25" t="s">
        <v>66</v>
      </c>
      <c r="F104" s="25" t="s">
        <v>1692</v>
      </c>
      <c r="G104" s="15" t="s">
        <v>1555</v>
      </c>
      <c r="H104" s="25" t="s">
        <v>128</v>
      </c>
      <c r="I104" s="25" t="s">
        <v>1687</v>
      </c>
      <c r="J104" s="25">
        <v>16.8</v>
      </c>
      <c r="K104" s="25" t="s">
        <v>70</v>
      </c>
      <c r="L104" s="25" t="s">
        <v>1688</v>
      </c>
      <c r="M104" s="25" t="s">
        <v>1693</v>
      </c>
      <c r="N104" s="25" t="s">
        <v>71</v>
      </c>
      <c r="O104" s="25" t="s">
        <v>1694</v>
      </c>
    </row>
    <row r="105" spans="1:16" s="70" customFormat="1" ht="147">
      <c r="A105" s="15" t="s">
        <v>592</v>
      </c>
      <c r="B105" s="15" t="s">
        <v>67</v>
      </c>
      <c r="C105" s="51" t="s">
        <v>1695</v>
      </c>
      <c r="D105" s="15" t="s">
        <v>84</v>
      </c>
      <c r="E105" s="15" t="s">
        <v>66</v>
      </c>
      <c r="F105" s="15" t="s">
        <v>1696</v>
      </c>
      <c r="G105" s="15" t="s">
        <v>1555</v>
      </c>
      <c r="H105" s="15" t="s">
        <v>242</v>
      </c>
      <c r="I105" s="15" t="s">
        <v>1697</v>
      </c>
      <c r="J105" s="15">
        <v>21.2</v>
      </c>
      <c r="K105" s="15" t="s">
        <v>70</v>
      </c>
      <c r="L105" s="15" t="s">
        <v>1698</v>
      </c>
      <c r="M105" s="15" t="s">
        <v>1699</v>
      </c>
      <c r="N105" s="15" t="s">
        <v>71</v>
      </c>
      <c r="O105" s="15" t="s">
        <v>1700</v>
      </c>
    </row>
    <row r="106" spans="1:16" s="49" customFormat="1" ht="42">
      <c r="A106" s="15" t="s">
        <v>592</v>
      </c>
      <c r="B106" s="15" t="s">
        <v>67</v>
      </c>
      <c r="C106" s="25" t="s">
        <v>643</v>
      </c>
      <c r="D106" s="15" t="s">
        <v>84</v>
      </c>
      <c r="E106" s="15" t="s">
        <v>66</v>
      </c>
      <c r="F106" s="15" t="s">
        <v>1701</v>
      </c>
      <c r="G106" s="15" t="s">
        <v>1555</v>
      </c>
      <c r="H106" s="15" t="s">
        <v>332</v>
      </c>
      <c r="I106" s="15" t="s">
        <v>1702</v>
      </c>
      <c r="J106" s="15">
        <v>34</v>
      </c>
      <c r="K106" s="15" t="s">
        <v>70</v>
      </c>
      <c r="L106" s="15" t="s">
        <v>1703</v>
      </c>
      <c r="M106" s="15" t="s">
        <v>1704</v>
      </c>
      <c r="N106" s="15" t="s">
        <v>71</v>
      </c>
      <c r="O106" s="15" t="s">
        <v>1705</v>
      </c>
    </row>
    <row r="107" spans="1:16" s="49" customFormat="1" ht="132.75" customHeight="1">
      <c r="A107" s="15" t="s">
        <v>592</v>
      </c>
      <c r="B107" s="15" t="s">
        <v>67</v>
      </c>
      <c r="C107" s="15" t="s">
        <v>644</v>
      </c>
      <c r="D107" s="15" t="s">
        <v>84</v>
      </c>
      <c r="E107" s="15" t="s">
        <v>66</v>
      </c>
      <c r="F107" s="15" t="s">
        <v>1706</v>
      </c>
      <c r="G107" s="15" t="s">
        <v>1555</v>
      </c>
      <c r="H107" s="15" t="s">
        <v>331</v>
      </c>
      <c r="I107" s="15" t="s">
        <v>1707</v>
      </c>
      <c r="J107" s="15">
        <v>29.145</v>
      </c>
      <c r="K107" s="15" t="s">
        <v>70</v>
      </c>
      <c r="L107" s="15" t="s">
        <v>1708</v>
      </c>
      <c r="M107" s="15" t="s">
        <v>1709</v>
      </c>
      <c r="N107" s="15" t="s">
        <v>71</v>
      </c>
      <c r="O107" s="15" t="s">
        <v>1710</v>
      </c>
    </row>
    <row r="108" spans="1:16" s="22" customFormat="1" ht="173.25" customHeight="1">
      <c r="A108" s="15" t="s">
        <v>592</v>
      </c>
      <c r="B108" s="15" t="s">
        <v>67</v>
      </c>
      <c r="C108" s="42" t="s">
        <v>1711</v>
      </c>
      <c r="D108" s="15" t="s">
        <v>84</v>
      </c>
      <c r="E108" s="15" t="s">
        <v>66</v>
      </c>
      <c r="F108" s="15" t="s">
        <v>1712</v>
      </c>
      <c r="G108" s="15" t="s">
        <v>1555</v>
      </c>
      <c r="H108" s="15" t="s">
        <v>256</v>
      </c>
      <c r="I108" s="15" t="s">
        <v>1713</v>
      </c>
      <c r="J108" s="15">
        <v>30.46</v>
      </c>
      <c r="K108" s="15" t="s">
        <v>70</v>
      </c>
      <c r="L108" s="15" t="s">
        <v>1714</v>
      </c>
      <c r="M108" s="15" t="s">
        <v>1715</v>
      </c>
      <c r="N108" s="15" t="s">
        <v>71</v>
      </c>
      <c r="O108" s="65" t="s">
        <v>1716</v>
      </c>
    </row>
    <row r="109" spans="1:16" s="49" customFormat="1" ht="93" customHeight="1">
      <c r="A109" s="15" t="s">
        <v>592</v>
      </c>
      <c r="B109" s="15" t="s">
        <v>67</v>
      </c>
      <c r="C109" s="25" t="s">
        <v>645</v>
      </c>
      <c r="D109" s="15" t="s">
        <v>84</v>
      </c>
      <c r="E109" s="25" t="s">
        <v>66</v>
      </c>
      <c r="F109" s="25" t="s">
        <v>646</v>
      </c>
      <c r="G109" s="15" t="s">
        <v>1555</v>
      </c>
      <c r="H109" s="25" t="s">
        <v>144</v>
      </c>
      <c r="I109" s="25" t="s">
        <v>647</v>
      </c>
      <c r="J109" s="25">
        <v>4.5</v>
      </c>
      <c r="K109" s="15" t="s">
        <v>70</v>
      </c>
      <c r="L109" s="25" t="s">
        <v>648</v>
      </c>
      <c r="M109" s="25" t="s">
        <v>649</v>
      </c>
      <c r="N109" s="15" t="s">
        <v>71</v>
      </c>
      <c r="O109" s="15" t="s">
        <v>650</v>
      </c>
      <c r="P109" s="67"/>
    </row>
    <row r="110" spans="1:16" s="28" customFormat="1" ht="168">
      <c r="A110" s="15" t="s">
        <v>592</v>
      </c>
      <c r="B110" s="15" t="s">
        <v>67</v>
      </c>
      <c r="C110" s="15" t="s">
        <v>1846</v>
      </c>
      <c r="D110" s="15" t="s">
        <v>84</v>
      </c>
      <c r="E110" s="15" t="s">
        <v>66</v>
      </c>
      <c r="F110" s="15" t="s">
        <v>1717</v>
      </c>
      <c r="G110" s="15" t="s">
        <v>1555</v>
      </c>
      <c r="H110" s="15" t="s">
        <v>1622</v>
      </c>
      <c r="I110" s="15" t="s">
        <v>1718</v>
      </c>
      <c r="J110" s="15">
        <v>18</v>
      </c>
      <c r="K110" s="15" t="s">
        <v>70</v>
      </c>
      <c r="L110" s="15" t="s">
        <v>1719</v>
      </c>
      <c r="M110" s="15" t="s">
        <v>1720</v>
      </c>
      <c r="N110" s="15" t="s">
        <v>71</v>
      </c>
      <c r="O110" s="15" t="s">
        <v>1721</v>
      </c>
      <c r="P110" s="68"/>
    </row>
    <row r="111" spans="1:16" s="49" customFormat="1" ht="42">
      <c r="A111" s="15" t="s">
        <v>592</v>
      </c>
      <c r="B111" s="15" t="s">
        <v>67</v>
      </c>
      <c r="C111" s="15" t="s">
        <v>1722</v>
      </c>
      <c r="D111" s="15" t="s">
        <v>84</v>
      </c>
      <c r="E111" s="15" t="s">
        <v>66</v>
      </c>
      <c r="F111" s="15" t="s">
        <v>1723</v>
      </c>
      <c r="G111" s="15" t="s">
        <v>1555</v>
      </c>
      <c r="H111" s="15" t="s">
        <v>324</v>
      </c>
      <c r="I111" s="15" t="s">
        <v>640</v>
      </c>
      <c r="J111" s="15">
        <v>19.2</v>
      </c>
      <c r="K111" s="15" t="s">
        <v>70</v>
      </c>
      <c r="L111" s="15" t="s">
        <v>1724</v>
      </c>
      <c r="M111" s="15" t="s">
        <v>641</v>
      </c>
      <c r="N111" s="15" t="s">
        <v>71</v>
      </c>
      <c r="O111" s="15" t="s">
        <v>642</v>
      </c>
      <c r="P111" s="67"/>
    </row>
    <row r="112" spans="1:16" s="49" customFormat="1" ht="178.5">
      <c r="A112" s="15" t="s">
        <v>592</v>
      </c>
      <c r="B112" s="15" t="s">
        <v>67</v>
      </c>
      <c r="C112" s="15" t="s">
        <v>1725</v>
      </c>
      <c r="D112" s="15" t="s">
        <v>84</v>
      </c>
      <c r="E112" s="15" t="s">
        <v>66</v>
      </c>
      <c r="F112" s="15" t="s">
        <v>1726</v>
      </c>
      <c r="G112" s="15" t="s">
        <v>1555</v>
      </c>
      <c r="H112" s="15" t="s">
        <v>1631</v>
      </c>
      <c r="I112" s="15" t="s">
        <v>1727</v>
      </c>
      <c r="J112" s="15">
        <v>24.3</v>
      </c>
      <c r="K112" s="15" t="s">
        <v>70</v>
      </c>
      <c r="L112" s="15" t="s">
        <v>1728</v>
      </c>
      <c r="M112" s="15" t="s">
        <v>1729</v>
      </c>
      <c r="N112" s="15" t="s">
        <v>71</v>
      </c>
      <c r="O112" s="15" t="s">
        <v>1730</v>
      </c>
    </row>
    <row r="113" spans="1:15" s="49" customFormat="1" ht="52.5">
      <c r="A113" s="15" t="s">
        <v>592</v>
      </c>
      <c r="B113" s="15" t="s">
        <v>67</v>
      </c>
      <c r="C113" s="15" t="s">
        <v>1731</v>
      </c>
      <c r="D113" s="15" t="s">
        <v>84</v>
      </c>
      <c r="E113" s="15" t="s">
        <v>66</v>
      </c>
      <c r="F113" s="15" t="s">
        <v>652</v>
      </c>
      <c r="G113" s="15" t="s">
        <v>1555</v>
      </c>
      <c r="H113" s="15" t="s">
        <v>328</v>
      </c>
      <c r="I113" s="15" t="s">
        <v>1732</v>
      </c>
      <c r="J113" s="15">
        <v>26.3</v>
      </c>
      <c r="K113" s="15" t="s">
        <v>70</v>
      </c>
      <c r="L113" s="25" t="s">
        <v>1733</v>
      </c>
      <c r="M113" s="25" t="s">
        <v>1734</v>
      </c>
      <c r="N113" s="15" t="s">
        <v>71</v>
      </c>
      <c r="O113" s="15" t="s">
        <v>1735</v>
      </c>
    </row>
    <row r="114" spans="1:15" s="49" customFormat="1" ht="84">
      <c r="A114" s="15" t="s">
        <v>592</v>
      </c>
      <c r="B114" s="15" t="s">
        <v>67</v>
      </c>
      <c r="C114" s="15" t="s">
        <v>1736</v>
      </c>
      <c r="D114" s="15" t="s">
        <v>84</v>
      </c>
      <c r="E114" s="15" t="s">
        <v>66</v>
      </c>
      <c r="F114" s="15" t="s">
        <v>1737</v>
      </c>
      <c r="G114" s="15" t="s">
        <v>1555</v>
      </c>
      <c r="H114" s="15" t="s">
        <v>176</v>
      </c>
      <c r="I114" s="15" t="s">
        <v>1738</v>
      </c>
      <c r="J114" s="15">
        <v>6</v>
      </c>
      <c r="K114" s="15" t="s">
        <v>70</v>
      </c>
      <c r="L114" s="15" t="s">
        <v>785</v>
      </c>
      <c r="M114" s="15" t="s">
        <v>1739</v>
      </c>
      <c r="N114" s="15" t="s">
        <v>71</v>
      </c>
      <c r="O114" s="15" t="s">
        <v>1740</v>
      </c>
    </row>
    <row r="115" spans="1:15" s="49" customFormat="1" ht="194.25" customHeight="1">
      <c r="A115" s="15" t="s">
        <v>592</v>
      </c>
      <c r="B115" s="15" t="s">
        <v>67</v>
      </c>
      <c r="C115" s="15" t="s">
        <v>1741</v>
      </c>
      <c r="D115" s="15" t="s">
        <v>84</v>
      </c>
      <c r="E115" s="15" t="s">
        <v>66</v>
      </c>
      <c r="F115" s="15" t="s">
        <v>1742</v>
      </c>
      <c r="G115" s="15" t="s">
        <v>1555</v>
      </c>
      <c r="H115" s="15" t="s">
        <v>278</v>
      </c>
      <c r="I115" s="15" t="s">
        <v>1743</v>
      </c>
      <c r="J115" s="15">
        <v>76</v>
      </c>
      <c r="K115" s="15" t="s">
        <v>70</v>
      </c>
      <c r="L115" s="15" t="s">
        <v>1744</v>
      </c>
      <c r="M115" s="15" t="s">
        <v>1745</v>
      </c>
      <c r="N115" s="15" t="s">
        <v>71</v>
      </c>
      <c r="O115" s="15" t="s">
        <v>1746</v>
      </c>
    </row>
    <row r="116" spans="1:15" s="22" customFormat="1" ht="63">
      <c r="A116" s="15" t="s">
        <v>592</v>
      </c>
      <c r="B116" s="15" t="s">
        <v>67</v>
      </c>
      <c r="C116" s="35" t="s">
        <v>654</v>
      </c>
      <c r="D116" s="15" t="s">
        <v>84</v>
      </c>
      <c r="E116" s="15" t="s">
        <v>66</v>
      </c>
      <c r="F116" s="15" t="s">
        <v>1747</v>
      </c>
      <c r="G116" s="15" t="s">
        <v>1555</v>
      </c>
      <c r="H116" s="15" t="s">
        <v>194</v>
      </c>
      <c r="I116" s="15" t="s">
        <v>1748</v>
      </c>
      <c r="J116" s="15">
        <v>6</v>
      </c>
      <c r="K116" s="15" t="s">
        <v>70</v>
      </c>
      <c r="L116" s="15" t="s">
        <v>648</v>
      </c>
      <c r="M116" s="15" t="s">
        <v>1749</v>
      </c>
      <c r="N116" s="15" t="s">
        <v>71</v>
      </c>
      <c r="O116" s="15" t="s">
        <v>1750</v>
      </c>
    </row>
    <row r="117" spans="1:15" s="22" customFormat="1" ht="63">
      <c r="A117" s="15"/>
      <c r="B117" s="15"/>
      <c r="C117" s="35" t="s">
        <v>1751</v>
      </c>
      <c r="D117" s="35" t="s">
        <v>84</v>
      </c>
      <c r="E117" s="35" t="s">
        <v>66</v>
      </c>
      <c r="F117" s="35" t="s">
        <v>1752</v>
      </c>
      <c r="G117" s="15" t="s">
        <v>1555</v>
      </c>
      <c r="H117" s="35" t="s">
        <v>1753</v>
      </c>
      <c r="I117" s="35" t="s">
        <v>1754</v>
      </c>
      <c r="J117" s="35">
        <v>4</v>
      </c>
      <c r="K117" s="35" t="s">
        <v>70</v>
      </c>
      <c r="L117" s="35" t="s">
        <v>1755</v>
      </c>
      <c r="M117" s="25" t="s">
        <v>1756</v>
      </c>
      <c r="N117" s="35" t="s">
        <v>71</v>
      </c>
      <c r="O117" s="15" t="s">
        <v>597</v>
      </c>
    </row>
    <row r="118" spans="1:15" s="22" customFormat="1" ht="31.5">
      <c r="A118" s="15"/>
      <c r="B118" s="15"/>
      <c r="C118" s="35" t="s">
        <v>1482</v>
      </c>
      <c r="D118" s="35" t="s">
        <v>84</v>
      </c>
      <c r="E118" s="35" t="s">
        <v>66</v>
      </c>
      <c r="F118" s="35" t="s">
        <v>332</v>
      </c>
      <c r="G118" s="35" t="s">
        <v>215</v>
      </c>
      <c r="H118" s="35" t="s">
        <v>332</v>
      </c>
      <c r="I118" s="15" t="s">
        <v>1362</v>
      </c>
      <c r="J118" s="35">
        <v>190</v>
      </c>
      <c r="K118" s="15" t="s">
        <v>129</v>
      </c>
      <c r="L118" s="42" t="s">
        <v>1419</v>
      </c>
      <c r="M118" s="15" t="s">
        <v>1402</v>
      </c>
      <c r="N118" s="35"/>
      <c r="O118" s="15" t="s">
        <v>1397</v>
      </c>
    </row>
    <row r="119" spans="1:15" s="22" customFormat="1" ht="42">
      <c r="A119" s="15"/>
      <c r="B119" s="15"/>
      <c r="C119" s="35" t="s">
        <v>1483</v>
      </c>
      <c r="D119" s="35" t="s">
        <v>84</v>
      </c>
      <c r="E119" s="35" t="s">
        <v>66</v>
      </c>
      <c r="F119" s="35" t="s">
        <v>231</v>
      </c>
      <c r="G119" s="35" t="s">
        <v>215</v>
      </c>
      <c r="H119" s="35" t="s">
        <v>231</v>
      </c>
      <c r="I119" s="15" t="s">
        <v>1458</v>
      </c>
      <c r="J119" s="35">
        <v>65</v>
      </c>
      <c r="K119" s="15" t="s">
        <v>129</v>
      </c>
      <c r="L119" s="42" t="s">
        <v>1459</v>
      </c>
      <c r="M119" s="15" t="s">
        <v>1460</v>
      </c>
      <c r="N119" s="35"/>
      <c r="O119" s="15" t="s">
        <v>1397</v>
      </c>
    </row>
    <row r="120" spans="1:15" s="22" customFormat="1" ht="31.5">
      <c r="A120" s="15"/>
      <c r="B120" s="15"/>
      <c r="C120" s="35" t="s">
        <v>1484</v>
      </c>
      <c r="D120" s="35" t="s">
        <v>84</v>
      </c>
      <c r="E120" s="35" t="s">
        <v>66</v>
      </c>
      <c r="F120" s="35" t="s">
        <v>242</v>
      </c>
      <c r="G120" s="35" t="s">
        <v>215</v>
      </c>
      <c r="H120" s="35" t="s">
        <v>242</v>
      </c>
      <c r="I120" s="15" t="s">
        <v>1417</v>
      </c>
      <c r="J120" s="35">
        <v>185</v>
      </c>
      <c r="K120" s="15" t="s">
        <v>129</v>
      </c>
      <c r="L120" s="42" t="s">
        <v>1420</v>
      </c>
      <c r="M120" s="15" t="s">
        <v>1424</v>
      </c>
      <c r="N120" s="35"/>
      <c r="O120" s="15" t="s">
        <v>1397</v>
      </c>
    </row>
    <row r="121" spans="1:15" s="22" customFormat="1" ht="42">
      <c r="A121" s="15"/>
      <c r="B121" s="15"/>
      <c r="C121" s="35" t="s">
        <v>1485</v>
      </c>
      <c r="D121" s="35" t="s">
        <v>84</v>
      </c>
      <c r="E121" s="35" t="s">
        <v>66</v>
      </c>
      <c r="F121" s="35" t="s">
        <v>329</v>
      </c>
      <c r="G121" s="35" t="s">
        <v>215</v>
      </c>
      <c r="H121" s="35" t="s">
        <v>329</v>
      </c>
      <c r="I121" s="15" t="s">
        <v>1367</v>
      </c>
      <c r="J121" s="35">
        <v>85</v>
      </c>
      <c r="K121" s="15" t="s">
        <v>129</v>
      </c>
      <c r="L121" s="42" t="s">
        <v>1421</v>
      </c>
      <c r="M121" s="15" t="s">
        <v>1408</v>
      </c>
      <c r="N121" s="35"/>
      <c r="O121" s="15" t="s">
        <v>1397</v>
      </c>
    </row>
    <row r="122" spans="1:15" s="22" customFormat="1" ht="31.5">
      <c r="A122" s="15"/>
      <c r="B122" s="15"/>
      <c r="C122" s="35" t="s">
        <v>1486</v>
      </c>
      <c r="D122" s="35" t="s">
        <v>84</v>
      </c>
      <c r="E122" s="35" t="s">
        <v>66</v>
      </c>
      <c r="F122" s="35" t="s">
        <v>216</v>
      </c>
      <c r="G122" s="35" t="s">
        <v>215</v>
      </c>
      <c r="H122" s="35" t="s">
        <v>216</v>
      </c>
      <c r="I122" s="15" t="s">
        <v>1418</v>
      </c>
      <c r="J122" s="35">
        <v>210</v>
      </c>
      <c r="K122" s="15" t="s">
        <v>129</v>
      </c>
      <c r="L122" s="42" t="s">
        <v>1422</v>
      </c>
      <c r="M122" s="15" t="s">
        <v>1425</v>
      </c>
      <c r="N122" s="35"/>
      <c r="O122" s="15" t="s">
        <v>1397</v>
      </c>
    </row>
    <row r="123" spans="1:15" s="22" customFormat="1" ht="31.5">
      <c r="A123" s="15"/>
      <c r="B123" s="15"/>
      <c r="C123" s="35" t="s">
        <v>1487</v>
      </c>
      <c r="D123" s="35" t="s">
        <v>84</v>
      </c>
      <c r="E123" s="35" t="s">
        <v>66</v>
      </c>
      <c r="F123" s="35" t="s">
        <v>208</v>
      </c>
      <c r="G123" s="35" t="s">
        <v>215</v>
      </c>
      <c r="H123" s="35" t="s">
        <v>208</v>
      </c>
      <c r="I123" s="15" t="s">
        <v>1370</v>
      </c>
      <c r="J123" s="35">
        <v>75</v>
      </c>
      <c r="K123" s="15" t="s">
        <v>129</v>
      </c>
      <c r="L123" s="42" t="s">
        <v>1423</v>
      </c>
      <c r="M123" s="15" t="s">
        <v>1411</v>
      </c>
      <c r="N123" s="35"/>
      <c r="O123" s="15" t="s">
        <v>1397</v>
      </c>
    </row>
    <row r="124" spans="1:15" s="22" customFormat="1" ht="31.5">
      <c r="A124" s="15"/>
      <c r="B124" s="15"/>
      <c r="C124" s="23" t="s">
        <v>1488</v>
      </c>
      <c r="D124" s="35" t="s">
        <v>84</v>
      </c>
      <c r="E124" s="35" t="s">
        <v>66</v>
      </c>
      <c r="F124" s="35" t="s">
        <v>1456</v>
      </c>
      <c r="G124" s="35" t="s">
        <v>215</v>
      </c>
      <c r="H124" s="35" t="s">
        <v>1456</v>
      </c>
      <c r="I124" s="15" t="s">
        <v>1457</v>
      </c>
      <c r="J124" s="35">
        <v>50</v>
      </c>
      <c r="K124" s="15" t="s">
        <v>129</v>
      </c>
      <c r="L124" s="42" t="s">
        <v>1454</v>
      </c>
      <c r="M124" s="15" t="s">
        <v>1455</v>
      </c>
      <c r="N124" s="35"/>
      <c r="O124" s="15" t="s">
        <v>1397</v>
      </c>
    </row>
    <row r="125" spans="1:15" s="22" customFormat="1" ht="31.5">
      <c r="A125" s="15"/>
      <c r="B125" s="15"/>
      <c r="C125" s="15" t="s">
        <v>1478</v>
      </c>
      <c r="D125" s="15" t="s">
        <v>84</v>
      </c>
      <c r="E125" s="20" t="s">
        <v>66</v>
      </c>
      <c r="F125" s="15" t="s">
        <v>137</v>
      </c>
      <c r="G125" s="15" t="s">
        <v>1356</v>
      </c>
      <c r="H125" s="15" t="s">
        <v>137</v>
      </c>
      <c r="I125" s="15" t="s">
        <v>1479</v>
      </c>
      <c r="J125" s="15">
        <v>170</v>
      </c>
      <c r="K125" s="15" t="s">
        <v>129</v>
      </c>
      <c r="L125" s="15" t="s">
        <v>1480</v>
      </c>
      <c r="M125" s="15" t="s">
        <v>1481</v>
      </c>
      <c r="N125" s="21" t="s">
        <v>71</v>
      </c>
      <c r="O125" s="15" t="s">
        <v>1397</v>
      </c>
    </row>
    <row r="126" spans="1:15" s="22" customFormat="1" ht="31.5">
      <c r="A126" s="15"/>
      <c r="B126" s="15"/>
      <c r="C126" s="15" t="s">
        <v>1823</v>
      </c>
      <c r="D126" s="15" t="s">
        <v>84</v>
      </c>
      <c r="E126" s="20" t="s">
        <v>66</v>
      </c>
      <c r="F126" s="15" t="s">
        <v>1817</v>
      </c>
      <c r="G126" s="15" t="s">
        <v>1818</v>
      </c>
      <c r="H126" s="15" t="s">
        <v>1819</v>
      </c>
      <c r="I126" s="15" t="s">
        <v>1820</v>
      </c>
      <c r="J126" s="15">
        <v>150</v>
      </c>
      <c r="K126" s="15" t="s">
        <v>129</v>
      </c>
      <c r="L126" s="15" t="s">
        <v>1821</v>
      </c>
      <c r="M126" s="15" t="s">
        <v>1822</v>
      </c>
      <c r="N126" s="21" t="s">
        <v>71</v>
      </c>
      <c r="O126" s="15" t="s">
        <v>1397</v>
      </c>
    </row>
    <row r="127" spans="1:15" s="28" customFormat="1" ht="31.5">
      <c r="A127" s="15" t="s">
        <v>592</v>
      </c>
      <c r="B127" s="15" t="s">
        <v>67</v>
      </c>
      <c r="C127" s="15" t="s">
        <v>1847</v>
      </c>
      <c r="D127" s="15" t="s">
        <v>84</v>
      </c>
      <c r="E127" s="15" t="s">
        <v>186</v>
      </c>
      <c r="F127" s="15" t="s">
        <v>232</v>
      </c>
      <c r="G127" s="15" t="s">
        <v>593</v>
      </c>
      <c r="H127" s="15" t="s">
        <v>686</v>
      </c>
      <c r="I127" s="15" t="s">
        <v>687</v>
      </c>
      <c r="J127" s="15">
        <v>200</v>
      </c>
      <c r="K127" s="15" t="s">
        <v>70</v>
      </c>
      <c r="L127" s="15" t="s">
        <v>688</v>
      </c>
      <c r="M127" s="15" t="s">
        <v>689</v>
      </c>
      <c r="N127" s="15" t="s">
        <v>71</v>
      </c>
      <c r="O127" s="15" t="s">
        <v>690</v>
      </c>
    </row>
    <row r="128" spans="1:15" s="57" customFormat="1" ht="42">
      <c r="A128" s="15" t="s">
        <v>592</v>
      </c>
      <c r="B128" s="15" t="s">
        <v>67</v>
      </c>
      <c r="C128" s="15" t="s">
        <v>697</v>
      </c>
      <c r="D128" s="15" t="s">
        <v>95</v>
      </c>
      <c r="E128" s="15" t="s">
        <v>66</v>
      </c>
      <c r="F128" s="15" t="s">
        <v>698</v>
      </c>
      <c r="G128" s="15" t="s">
        <v>699</v>
      </c>
      <c r="H128" s="15" t="s">
        <v>325</v>
      </c>
      <c r="I128" s="15" t="s">
        <v>700</v>
      </c>
      <c r="J128" s="15">
        <v>200</v>
      </c>
      <c r="K128" s="15" t="s">
        <v>129</v>
      </c>
      <c r="L128" s="15" t="s">
        <v>688</v>
      </c>
      <c r="M128" s="15" t="s">
        <v>1848</v>
      </c>
      <c r="N128" s="15" t="s">
        <v>71</v>
      </c>
      <c r="O128" s="15" t="s">
        <v>597</v>
      </c>
    </row>
    <row r="129" spans="1:15" s="57" customFormat="1" ht="31.5">
      <c r="A129" s="15" t="s">
        <v>592</v>
      </c>
      <c r="B129" s="15" t="s">
        <v>67</v>
      </c>
      <c r="C129" s="25" t="s">
        <v>1849</v>
      </c>
      <c r="D129" s="15" t="s">
        <v>84</v>
      </c>
      <c r="E129" s="15" t="s">
        <v>66</v>
      </c>
      <c r="F129" s="25" t="s">
        <v>711</v>
      </c>
      <c r="G129" s="15" t="s">
        <v>141</v>
      </c>
      <c r="H129" s="15" t="s">
        <v>213</v>
      </c>
      <c r="I129" s="25" t="s">
        <v>1117</v>
      </c>
      <c r="J129" s="25">
        <v>200</v>
      </c>
      <c r="K129" s="15" t="s">
        <v>70</v>
      </c>
      <c r="L129" s="25" t="s">
        <v>712</v>
      </c>
      <c r="M129" s="25" t="s">
        <v>713</v>
      </c>
      <c r="N129" s="15" t="s">
        <v>71</v>
      </c>
      <c r="O129" s="15" t="s">
        <v>714</v>
      </c>
    </row>
    <row r="130" spans="1:15" s="57" customFormat="1" ht="31.5">
      <c r="A130" s="15" t="s">
        <v>592</v>
      </c>
      <c r="B130" s="15" t="s">
        <v>67</v>
      </c>
      <c r="C130" s="25" t="s">
        <v>715</v>
      </c>
      <c r="D130" s="15" t="s">
        <v>84</v>
      </c>
      <c r="E130" s="15" t="s">
        <v>66</v>
      </c>
      <c r="F130" s="25" t="s">
        <v>716</v>
      </c>
      <c r="G130" s="15" t="s">
        <v>141</v>
      </c>
      <c r="H130" s="15" t="s">
        <v>213</v>
      </c>
      <c r="I130" s="25" t="s">
        <v>717</v>
      </c>
      <c r="J130" s="25">
        <v>60</v>
      </c>
      <c r="K130" s="15" t="s">
        <v>70</v>
      </c>
      <c r="L130" s="25" t="s">
        <v>648</v>
      </c>
      <c r="M130" s="25" t="s">
        <v>718</v>
      </c>
      <c r="N130" s="15" t="s">
        <v>71</v>
      </c>
      <c r="O130" s="15" t="s">
        <v>719</v>
      </c>
    </row>
    <row r="131" spans="1:15" s="27" customFormat="1" ht="21">
      <c r="A131" s="15" t="s">
        <v>592</v>
      </c>
      <c r="B131" s="15" t="s">
        <v>67</v>
      </c>
      <c r="C131" s="15" t="s">
        <v>1118</v>
      </c>
      <c r="D131" s="15" t="s">
        <v>95</v>
      </c>
      <c r="E131" s="15" t="s">
        <v>66</v>
      </c>
      <c r="F131" s="15" t="s">
        <v>725</v>
      </c>
      <c r="G131" s="15" t="s">
        <v>215</v>
      </c>
      <c r="H131" s="15" t="s">
        <v>598</v>
      </c>
      <c r="I131" s="25" t="s">
        <v>1117</v>
      </c>
      <c r="J131" s="15">
        <v>200</v>
      </c>
      <c r="K131" s="15" t="s">
        <v>599</v>
      </c>
      <c r="L131" s="15" t="s">
        <v>726</v>
      </c>
      <c r="M131" s="15" t="s">
        <v>727</v>
      </c>
      <c r="N131" s="15" t="s">
        <v>71</v>
      </c>
      <c r="O131" s="15" t="s">
        <v>728</v>
      </c>
    </row>
    <row r="132" spans="1:15" s="28" customFormat="1" ht="42">
      <c r="A132" s="15" t="s">
        <v>592</v>
      </c>
      <c r="B132" s="15" t="s">
        <v>67</v>
      </c>
      <c r="C132" s="15" t="s">
        <v>743</v>
      </c>
      <c r="D132" s="15" t="s">
        <v>84</v>
      </c>
      <c r="E132" s="15" t="s">
        <v>66</v>
      </c>
      <c r="F132" s="15" t="s">
        <v>744</v>
      </c>
      <c r="G132" s="15" t="s">
        <v>268</v>
      </c>
      <c r="H132" s="15" t="s">
        <v>208</v>
      </c>
      <c r="I132" s="15" t="s">
        <v>745</v>
      </c>
      <c r="J132" s="15">
        <v>200</v>
      </c>
      <c r="K132" s="25" t="s">
        <v>70</v>
      </c>
      <c r="L132" s="15" t="s">
        <v>746</v>
      </c>
      <c r="M132" s="15" t="s">
        <v>747</v>
      </c>
      <c r="N132" s="15" t="s">
        <v>71</v>
      </c>
      <c r="O132" s="15" t="s">
        <v>270</v>
      </c>
    </row>
    <row r="133" spans="1:15" s="28" customFormat="1" ht="42">
      <c r="A133" s="15" t="s">
        <v>592</v>
      </c>
      <c r="B133" s="15" t="s">
        <v>67</v>
      </c>
      <c r="C133" s="15" t="s">
        <v>748</v>
      </c>
      <c r="D133" s="15" t="s">
        <v>84</v>
      </c>
      <c r="E133" s="15" t="s">
        <v>66</v>
      </c>
      <c r="F133" s="15" t="s">
        <v>749</v>
      </c>
      <c r="G133" s="15" t="s">
        <v>268</v>
      </c>
      <c r="H133" s="15" t="s">
        <v>208</v>
      </c>
      <c r="I133" s="15" t="s">
        <v>750</v>
      </c>
      <c r="J133" s="15">
        <v>75</v>
      </c>
      <c r="K133" s="25" t="s">
        <v>70</v>
      </c>
      <c r="L133" s="15" t="s">
        <v>751</v>
      </c>
      <c r="M133" s="15" t="s">
        <v>747</v>
      </c>
      <c r="N133" s="15" t="s">
        <v>71</v>
      </c>
      <c r="O133" s="15" t="s">
        <v>270</v>
      </c>
    </row>
    <row r="134" spans="1:15" s="57" customFormat="1" ht="42">
      <c r="A134" s="15" t="s">
        <v>592</v>
      </c>
      <c r="B134" s="15" t="s">
        <v>67</v>
      </c>
      <c r="C134" s="15" t="s">
        <v>753</v>
      </c>
      <c r="D134" s="15" t="s">
        <v>84</v>
      </c>
      <c r="E134" s="15" t="s">
        <v>66</v>
      </c>
      <c r="F134" s="15" t="s">
        <v>752</v>
      </c>
      <c r="G134" s="15" t="s">
        <v>268</v>
      </c>
      <c r="H134" s="15" t="s">
        <v>208</v>
      </c>
      <c r="I134" s="15" t="s">
        <v>754</v>
      </c>
      <c r="J134" s="15">
        <v>60</v>
      </c>
      <c r="K134" s="25" t="s">
        <v>70</v>
      </c>
      <c r="L134" s="15" t="s">
        <v>755</v>
      </c>
      <c r="M134" s="15" t="s">
        <v>756</v>
      </c>
      <c r="N134" s="15" t="s">
        <v>71</v>
      </c>
      <c r="O134" s="15" t="s">
        <v>270</v>
      </c>
    </row>
    <row r="135" spans="1:15" s="28" customFormat="1" ht="63">
      <c r="A135" s="15" t="s">
        <v>592</v>
      </c>
      <c r="B135" s="15" t="s">
        <v>67</v>
      </c>
      <c r="C135" s="43" t="s">
        <v>757</v>
      </c>
      <c r="D135" s="15" t="s">
        <v>84</v>
      </c>
      <c r="E135" s="31" t="s">
        <v>66</v>
      </c>
      <c r="F135" s="31" t="s">
        <v>758</v>
      </c>
      <c r="G135" s="15" t="s">
        <v>759</v>
      </c>
      <c r="H135" s="15" t="s">
        <v>246</v>
      </c>
      <c r="I135" s="15" t="s">
        <v>760</v>
      </c>
      <c r="J135" s="31">
        <v>200</v>
      </c>
      <c r="K135" s="43" t="s">
        <v>70</v>
      </c>
      <c r="L135" s="15" t="s">
        <v>761</v>
      </c>
      <c r="M135" s="15" t="s">
        <v>762</v>
      </c>
      <c r="N135" s="31" t="s">
        <v>71</v>
      </c>
      <c r="O135" s="15" t="s">
        <v>763</v>
      </c>
    </row>
    <row r="136" spans="1:15" s="28" customFormat="1" ht="63">
      <c r="A136" s="15" t="s">
        <v>592</v>
      </c>
      <c r="B136" s="15" t="s">
        <v>67</v>
      </c>
      <c r="C136" s="43" t="s">
        <v>764</v>
      </c>
      <c r="D136" s="15" t="s">
        <v>84</v>
      </c>
      <c r="E136" s="31" t="s">
        <v>66</v>
      </c>
      <c r="F136" s="15" t="s">
        <v>765</v>
      </c>
      <c r="G136" s="15" t="s">
        <v>759</v>
      </c>
      <c r="H136" s="15" t="s">
        <v>246</v>
      </c>
      <c r="I136" s="15" t="s">
        <v>760</v>
      </c>
      <c r="J136" s="31">
        <v>200</v>
      </c>
      <c r="K136" s="43" t="s">
        <v>70</v>
      </c>
      <c r="L136" s="15" t="s">
        <v>761</v>
      </c>
      <c r="M136" s="15" t="s">
        <v>762</v>
      </c>
      <c r="N136" s="31" t="s">
        <v>71</v>
      </c>
      <c r="O136" s="15" t="s">
        <v>763</v>
      </c>
    </row>
    <row r="137" spans="1:15" s="28" customFormat="1" ht="63">
      <c r="A137" s="15" t="s">
        <v>592</v>
      </c>
      <c r="B137" s="15" t="s">
        <v>67</v>
      </c>
      <c r="C137" s="43" t="s">
        <v>766</v>
      </c>
      <c r="D137" s="15" t="s">
        <v>84</v>
      </c>
      <c r="E137" s="31" t="s">
        <v>66</v>
      </c>
      <c r="F137" s="31" t="s">
        <v>767</v>
      </c>
      <c r="G137" s="15" t="s">
        <v>759</v>
      </c>
      <c r="H137" s="15" t="s">
        <v>246</v>
      </c>
      <c r="I137" s="15" t="s">
        <v>760</v>
      </c>
      <c r="J137" s="31">
        <v>200</v>
      </c>
      <c r="K137" s="43" t="s">
        <v>70</v>
      </c>
      <c r="L137" s="15" t="s">
        <v>761</v>
      </c>
      <c r="M137" s="15" t="s">
        <v>762</v>
      </c>
      <c r="N137" s="31" t="s">
        <v>71</v>
      </c>
      <c r="O137" s="15" t="s">
        <v>763</v>
      </c>
    </row>
    <row r="138" spans="1:15" s="26" customFormat="1" ht="31.5">
      <c r="A138" s="15" t="s">
        <v>592</v>
      </c>
      <c r="B138" s="15" t="s">
        <v>67</v>
      </c>
      <c r="C138" s="25" t="s">
        <v>768</v>
      </c>
      <c r="D138" s="25" t="s">
        <v>84</v>
      </c>
      <c r="E138" s="25" t="s">
        <v>66</v>
      </c>
      <c r="F138" s="25" t="s">
        <v>769</v>
      </c>
      <c r="G138" s="25" t="s">
        <v>141</v>
      </c>
      <c r="H138" s="25" t="s">
        <v>137</v>
      </c>
      <c r="I138" s="25" t="s">
        <v>1119</v>
      </c>
      <c r="J138" s="25">
        <v>200</v>
      </c>
      <c r="K138" s="25" t="s">
        <v>70</v>
      </c>
      <c r="L138" s="25" t="s">
        <v>595</v>
      </c>
      <c r="M138" s="25" t="s">
        <v>770</v>
      </c>
      <c r="N138" s="25" t="s">
        <v>71</v>
      </c>
      <c r="O138" s="25" t="s">
        <v>771</v>
      </c>
    </row>
    <row r="139" spans="1:15" s="26" customFormat="1" ht="31.5">
      <c r="A139" s="15" t="s">
        <v>592</v>
      </c>
      <c r="B139" s="15" t="s">
        <v>67</v>
      </c>
      <c r="C139" s="25" t="s">
        <v>772</v>
      </c>
      <c r="D139" s="25" t="s">
        <v>84</v>
      </c>
      <c r="E139" s="25" t="s">
        <v>66</v>
      </c>
      <c r="F139" s="25" t="s">
        <v>773</v>
      </c>
      <c r="G139" s="25" t="s">
        <v>141</v>
      </c>
      <c r="H139" s="25" t="s">
        <v>137</v>
      </c>
      <c r="I139" s="25" t="s">
        <v>717</v>
      </c>
      <c r="J139" s="25">
        <v>60</v>
      </c>
      <c r="K139" s="25" t="s">
        <v>70</v>
      </c>
      <c r="L139" s="25" t="s">
        <v>209</v>
      </c>
      <c r="M139" s="25" t="s">
        <v>774</v>
      </c>
      <c r="N139" s="25" t="s">
        <v>71</v>
      </c>
      <c r="O139" s="25" t="s">
        <v>775</v>
      </c>
    </row>
    <row r="140" spans="1:15" s="26" customFormat="1" ht="31.5">
      <c r="A140" s="15" t="s">
        <v>592</v>
      </c>
      <c r="B140" s="15" t="s">
        <v>67</v>
      </c>
      <c r="C140" s="25" t="s">
        <v>1153</v>
      </c>
      <c r="D140" s="25" t="s">
        <v>84</v>
      </c>
      <c r="E140" s="25" t="s">
        <v>66</v>
      </c>
      <c r="F140" s="25" t="s">
        <v>1120</v>
      </c>
      <c r="G140" s="25" t="s">
        <v>141</v>
      </c>
      <c r="H140" s="25" t="s">
        <v>137</v>
      </c>
      <c r="I140" s="25" t="s">
        <v>1121</v>
      </c>
      <c r="J140" s="25">
        <v>200</v>
      </c>
      <c r="K140" s="25" t="s">
        <v>70</v>
      </c>
      <c r="L140" s="25" t="s">
        <v>1129</v>
      </c>
      <c r="M140" s="29" t="s">
        <v>1122</v>
      </c>
      <c r="N140" s="25" t="s">
        <v>71</v>
      </c>
      <c r="O140" s="25" t="s">
        <v>1123</v>
      </c>
    </row>
    <row r="141" spans="1:15" s="57" customFormat="1" ht="31.5">
      <c r="A141" s="15" t="s">
        <v>592</v>
      </c>
      <c r="B141" s="15" t="s">
        <v>67</v>
      </c>
      <c r="C141" s="25" t="s">
        <v>1154</v>
      </c>
      <c r="D141" s="25" t="s">
        <v>84</v>
      </c>
      <c r="E141" s="25" t="s">
        <v>66</v>
      </c>
      <c r="F141" s="25" t="s">
        <v>1120</v>
      </c>
      <c r="G141" s="25" t="s">
        <v>141</v>
      </c>
      <c r="H141" s="15" t="s">
        <v>277</v>
      </c>
      <c r="I141" s="25" t="s">
        <v>1121</v>
      </c>
      <c r="J141" s="25">
        <v>200</v>
      </c>
      <c r="K141" s="25" t="s">
        <v>70</v>
      </c>
      <c r="L141" s="25" t="s">
        <v>1129</v>
      </c>
      <c r="M141" s="29" t="s">
        <v>1122</v>
      </c>
      <c r="N141" s="25" t="s">
        <v>71</v>
      </c>
      <c r="O141" s="25" t="s">
        <v>1123</v>
      </c>
    </row>
    <row r="142" spans="1:15" s="28" customFormat="1" ht="31.5">
      <c r="A142" s="15" t="s">
        <v>592</v>
      </c>
      <c r="B142" s="15" t="s">
        <v>67</v>
      </c>
      <c r="C142" s="15" t="s">
        <v>1124</v>
      </c>
      <c r="D142" s="15" t="s">
        <v>84</v>
      </c>
      <c r="E142" s="15" t="s">
        <v>66</v>
      </c>
      <c r="F142" s="15" t="s">
        <v>807</v>
      </c>
      <c r="G142" s="15" t="s">
        <v>808</v>
      </c>
      <c r="H142" s="15" t="s">
        <v>329</v>
      </c>
      <c r="I142" s="15" t="s">
        <v>1125</v>
      </c>
      <c r="J142" s="15">
        <v>200</v>
      </c>
      <c r="K142" s="30" t="s">
        <v>70</v>
      </c>
      <c r="L142" s="15" t="s">
        <v>1126</v>
      </c>
      <c r="M142" s="15" t="s">
        <v>809</v>
      </c>
      <c r="N142" s="15" t="s">
        <v>71</v>
      </c>
      <c r="O142" s="15" t="s">
        <v>810</v>
      </c>
    </row>
    <row r="143" spans="1:15" s="57" customFormat="1" ht="42">
      <c r="A143" s="15" t="s">
        <v>592</v>
      </c>
      <c r="B143" s="15" t="s">
        <v>67</v>
      </c>
      <c r="C143" s="15" t="s">
        <v>1127</v>
      </c>
      <c r="D143" s="25" t="s">
        <v>84</v>
      </c>
      <c r="E143" s="15" t="s">
        <v>66</v>
      </c>
      <c r="F143" s="15" t="s">
        <v>819</v>
      </c>
      <c r="G143" s="15" t="s">
        <v>824</v>
      </c>
      <c r="H143" s="15" t="s">
        <v>330</v>
      </c>
      <c r="I143" s="25" t="s">
        <v>1128</v>
      </c>
      <c r="J143" s="15">
        <v>200</v>
      </c>
      <c r="K143" s="15" t="s">
        <v>70</v>
      </c>
      <c r="L143" s="15" t="s">
        <v>1129</v>
      </c>
      <c r="M143" s="15" t="s">
        <v>1130</v>
      </c>
      <c r="N143" s="15" t="s">
        <v>71</v>
      </c>
      <c r="O143" s="15" t="s">
        <v>1131</v>
      </c>
    </row>
    <row r="144" spans="1:15" s="57" customFormat="1" ht="42">
      <c r="A144" s="15" t="s">
        <v>592</v>
      </c>
      <c r="B144" s="15" t="s">
        <v>67</v>
      </c>
      <c r="C144" s="15" t="s">
        <v>825</v>
      </c>
      <c r="D144" s="25" t="s">
        <v>84</v>
      </c>
      <c r="E144" s="15" t="s">
        <v>66</v>
      </c>
      <c r="F144" s="15" t="s">
        <v>826</v>
      </c>
      <c r="G144" s="15" t="s">
        <v>813</v>
      </c>
      <c r="H144" s="15" t="s">
        <v>330</v>
      </c>
      <c r="I144" s="25" t="s">
        <v>827</v>
      </c>
      <c r="J144" s="15">
        <v>100</v>
      </c>
      <c r="K144" s="15" t="s">
        <v>70</v>
      </c>
      <c r="L144" s="15" t="s">
        <v>595</v>
      </c>
      <c r="M144" s="15" t="s">
        <v>828</v>
      </c>
      <c r="N144" s="15" t="s">
        <v>71</v>
      </c>
      <c r="O144" s="15" t="s">
        <v>829</v>
      </c>
    </row>
    <row r="145" spans="1:15" s="28" customFormat="1" ht="94.5">
      <c r="A145" s="15" t="s">
        <v>592</v>
      </c>
      <c r="B145" s="15" t="s">
        <v>67</v>
      </c>
      <c r="C145" s="15" t="s">
        <v>1159</v>
      </c>
      <c r="D145" s="15" t="s">
        <v>84</v>
      </c>
      <c r="E145" s="15" t="s">
        <v>66</v>
      </c>
      <c r="F145" s="15" t="s">
        <v>853</v>
      </c>
      <c r="G145" s="15" t="s">
        <v>268</v>
      </c>
      <c r="H145" s="15" t="s">
        <v>240</v>
      </c>
      <c r="I145" s="15" t="s">
        <v>854</v>
      </c>
      <c r="J145" s="15">
        <v>200</v>
      </c>
      <c r="K145" s="25" t="s">
        <v>78</v>
      </c>
      <c r="L145" s="15" t="s">
        <v>1160</v>
      </c>
      <c r="M145" s="15" t="s">
        <v>855</v>
      </c>
      <c r="N145" s="15" t="s">
        <v>71</v>
      </c>
      <c r="O145" s="15" t="s">
        <v>210</v>
      </c>
    </row>
    <row r="146" spans="1:15" s="57" customFormat="1" ht="31.5">
      <c r="A146" s="15" t="s">
        <v>592</v>
      </c>
      <c r="B146" s="15" t="s">
        <v>67</v>
      </c>
      <c r="C146" s="15" t="s">
        <v>865</v>
      </c>
      <c r="D146" s="15" t="s">
        <v>856</v>
      </c>
      <c r="E146" s="15" t="s">
        <v>186</v>
      </c>
      <c r="F146" s="15" t="s">
        <v>866</v>
      </c>
      <c r="G146" s="15" t="s">
        <v>127</v>
      </c>
      <c r="H146" s="15" t="s">
        <v>128</v>
      </c>
      <c r="I146" s="15" t="s">
        <v>867</v>
      </c>
      <c r="J146" s="15">
        <v>40</v>
      </c>
      <c r="K146" s="15" t="s">
        <v>70</v>
      </c>
      <c r="L146" s="15">
        <v>30</v>
      </c>
      <c r="M146" s="15" t="s">
        <v>868</v>
      </c>
      <c r="N146" s="15" t="s">
        <v>71</v>
      </c>
      <c r="O146" s="15" t="s">
        <v>869</v>
      </c>
    </row>
    <row r="147" spans="1:15" s="57" customFormat="1" ht="31.5">
      <c r="A147" s="15" t="s">
        <v>592</v>
      </c>
      <c r="B147" s="15" t="s">
        <v>67</v>
      </c>
      <c r="C147" s="15" t="s">
        <v>870</v>
      </c>
      <c r="D147" s="15" t="s">
        <v>856</v>
      </c>
      <c r="E147" s="15" t="s">
        <v>186</v>
      </c>
      <c r="F147" s="15" t="s">
        <v>871</v>
      </c>
      <c r="G147" s="15" t="s">
        <v>127</v>
      </c>
      <c r="H147" s="15" t="s">
        <v>128</v>
      </c>
      <c r="I147" s="15" t="s">
        <v>872</v>
      </c>
      <c r="J147" s="15">
        <v>40</v>
      </c>
      <c r="K147" s="15" t="s">
        <v>70</v>
      </c>
      <c r="L147" s="15">
        <v>28</v>
      </c>
      <c r="M147" s="15" t="s">
        <v>873</v>
      </c>
      <c r="N147" s="15" t="s">
        <v>71</v>
      </c>
      <c r="O147" s="15" t="s">
        <v>874</v>
      </c>
    </row>
    <row r="148" spans="1:15" s="57" customFormat="1" ht="42">
      <c r="A148" s="15" t="s">
        <v>592</v>
      </c>
      <c r="B148" s="15" t="s">
        <v>67</v>
      </c>
      <c r="C148" s="16" t="s">
        <v>1132</v>
      </c>
      <c r="D148" s="25" t="s">
        <v>84</v>
      </c>
      <c r="E148" s="15" t="s">
        <v>66</v>
      </c>
      <c r="F148" s="15" t="s">
        <v>1120</v>
      </c>
      <c r="G148" s="15" t="s">
        <v>824</v>
      </c>
      <c r="H148" s="15" t="s">
        <v>128</v>
      </c>
      <c r="I148" s="25" t="s">
        <v>1128</v>
      </c>
      <c r="J148" s="15">
        <v>200</v>
      </c>
      <c r="K148" s="15" t="s">
        <v>70</v>
      </c>
      <c r="L148" s="15" t="s">
        <v>1129</v>
      </c>
      <c r="M148" s="15" t="s">
        <v>1130</v>
      </c>
      <c r="N148" s="15" t="s">
        <v>71</v>
      </c>
      <c r="O148" s="15" t="s">
        <v>1131</v>
      </c>
    </row>
    <row r="149" spans="1:15" s="28" customFormat="1" ht="31.5">
      <c r="A149" s="15" t="s">
        <v>592</v>
      </c>
      <c r="B149" s="15" t="s">
        <v>67</v>
      </c>
      <c r="C149" s="15" t="s">
        <v>1133</v>
      </c>
      <c r="D149" s="25" t="s">
        <v>84</v>
      </c>
      <c r="E149" s="31" t="s">
        <v>66</v>
      </c>
      <c r="F149" s="31" t="s">
        <v>881</v>
      </c>
      <c r="G149" s="31" t="s">
        <v>243</v>
      </c>
      <c r="H149" s="32" t="s">
        <v>242</v>
      </c>
      <c r="I149" s="15" t="s">
        <v>882</v>
      </c>
      <c r="J149" s="15">
        <v>200</v>
      </c>
      <c r="K149" s="33" t="s">
        <v>70</v>
      </c>
      <c r="L149" s="33" t="s">
        <v>883</v>
      </c>
      <c r="M149" s="15" t="s">
        <v>884</v>
      </c>
      <c r="N149" s="31" t="s">
        <v>71</v>
      </c>
      <c r="O149" s="33" t="s">
        <v>885</v>
      </c>
    </row>
    <row r="150" spans="1:15" s="28" customFormat="1" ht="31.5">
      <c r="A150" s="15" t="s">
        <v>592</v>
      </c>
      <c r="B150" s="15" t="s">
        <v>67</v>
      </c>
      <c r="C150" s="15" t="s">
        <v>888</v>
      </c>
      <c r="D150" s="25" t="s">
        <v>84</v>
      </c>
      <c r="E150" s="31" t="s">
        <v>66</v>
      </c>
      <c r="F150" s="31" t="s">
        <v>889</v>
      </c>
      <c r="G150" s="31" t="s">
        <v>243</v>
      </c>
      <c r="H150" s="34" t="s">
        <v>242</v>
      </c>
      <c r="I150" s="15" t="s">
        <v>887</v>
      </c>
      <c r="J150" s="15">
        <v>100</v>
      </c>
      <c r="K150" s="25" t="s">
        <v>70</v>
      </c>
      <c r="L150" s="31" t="s">
        <v>890</v>
      </c>
      <c r="M150" s="15" t="s">
        <v>886</v>
      </c>
      <c r="N150" s="31" t="s">
        <v>71</v>
      </c>
      <c r="O150" s="25" t="s">
        <v>891</v>
      </c>
    </row>
    <row r="151" spans="1:15" s="57" customFormat="1" ht="31.5">
      <c r="A151" s="15" t="s">
        <v>592</v>
      </c>
      <c r="B151" s="15" t="s">
        <v>67</v>
      </c>
      <c r="C151" s="15" t="s">
        <v>1134</v>
      </c>
      <c r="D151" s="15" t="s">
        <v>84</v>
      </c>
      <c r="E151" s="15" t="s">
        <v>66</v>
      </c>
      <c r="F151" s="15" t="s">
        <v>896</v>
      </c>
      <c r="G151" s="15">
        <v>2020</v>
      </c>
      <c r="H151" s="25" t="s">
        <v>610</v>
      </c>
      <c r="I151" s="15" t="s">
        <v>1135</v>
      </c>
      <c r="J151" s="15">
        <v>200</v>
      </c>
      <c r="K151" s="15" t="s">
        <v>629</v>
      </c>
      <c r="L151" s="15" t="s">
        <v>897</v>
      </c>
      <c r="M151" s="15" t="s">
        <v>898</v>
      </c>
      <c r="N151" s="15" t="s">
        <v>71</v>
      </c>
      <c r="O151" s="15" t="s">
        <v>899</v>
      </c>
    </row>
    <row r="152" spans="1:15" s="57" customFormat="1" ht="31.5">
      <c r="A152" s="15" t="s">
        <v>592</v>
      </c>
      <c r="B152" s="15" t="s">
        <v>67</v>
      </c>
      <c r="C152" s="15" t="s">
        <v>902</v>
      </c>
      <c r="D152" s="15" t="s">
        <v>84</v>
      </c>
      <c r="E152" s="15" t="s">
        <v>66</v>
      </c>
      <c r="F152" s="15" t="s">
        <v>903</v>
      </c>
      <c r="G152" s="15">
        <v>2020</v>
      </c>
      <c r="H152" s="25" t="s">
        <v>610</v>
      </c>
      <c r="I152" s="15" t="s">
        <v>904</v>
      </c>
      <c r="J152" s="15">
        <v>110</v>
      </c>
      <c r="K152" s="15" t="s">
        <v>629</v>
      </c>
      <c r="L152" s="15" t="s">
        <v>751</v>
      </c>
      <c r="M152" s="15" t="s">
        <v>900</v>
      </c>
      <c r="N152" s="15" t="s">
        <v>71</v>
      </c>
      <c r="O152" s="15" t="s">
        <v>901</v>
      </c>
    </row>
    <row r="153" spans="1:15" s="57" customFormat="1" ht="31.5">
      <c r="A153" s="15" t="s">
        <v>592</v>
      </c>
      <c r="B153" s="15" t="s">
        <v>67</v>
      </c>
      <c r="C153" s="15" t="s">
        <v>905</v>
      </c>
      <c r="D153" s="15" t="s">
        <v>84</v>
      </c>
      <c r="E153" s="15" t="s">
        <v>66</v>
      </c>
      <c r="F153" s="15" t="s">
        <v>224</v>
      </c>
      <c r="G153" s="15">
        <v>2020</v>
      </c>
      <c r="H153" s="25" t="s">
        <v>610</v>
      </c>
      <c r="I153" s="15" t="s">
        <v>906</v>
      </c>
      <c r="J153" s="15">
        <v>110</v>
      </c>
      <c r="K153" s="15" t="s">
        <v>629</v>
      </c>
      <c r="L153" s="15" t="s">
        <v>907</v>
      </c>
      <c r="M153" s="15" t="s">
        <v>908</v>
      </c>
      <c r="N153" s="15" t="s">
        <v>71</v>
      </c>
      <c r="O153" s="15" t="s">
        <v>909</v>
      </c>
    </row>
    <row r="154" spans="1:15" s="57" customFormat="1" ht="31.5">
      <c r="A154" s="15" t="s">
        <v>592</v>
      </c>
      <c r="B154" s="15" t="s">
        <v>67</v>
      </c>
      <c r="C154" s="15" t="s">
        <v>910</v>
      </c>
      <c r="D154" s="15" t="s">
        <v>84</v>
      </c>
      <c r="E154" s="15" t="s">
        <v>66</v>
      </c>
      <c r="F154" s="15" t="s">
        <v>911</v>
      </c>
      <c r="G154" s="15">
        <v>2020</v>
      </c>
      <c r="H154" s="25" t="s">
        <v>610</v>
      </c>
      <c r="I154" s="15" t="s">
        <v>912</v>
      </c>
      <c r="J154" s="15">
        <v>140</v>
      </c>
      <c r="K154" s="15" t="s">
        <v>629</v>
      </c>
      <c r="L154" s="15" t="s">
        <v>746</v>
      </c>
      <c r="M154" s="15" t="s">
        <v>913</v>
      </c>
      <c r="N154" s="15" t="s">
        <v>71</v>
      </c>
      <c r="O154" s="15" t="s">
        <v>914</v>
      </c>
    </row>
    <row r="155" spans="1:15" s="57" customFormat="1" ht="21">
      <c r="A155" s="15" t="s">
        <v>592</v>
      </c>
      <c r="B155" s="15" t="s">
        <v>67</v>
      </c>
      <c r="C155" s="15" t="s">
        <v>915</v>
      </c>
      <c r="D155" s="15" t="s">
        <v>84</v>
      </c>
      <c r="E155" s="15" t="s">
        <v>66</v>
      </c>
      <c r="F155" s="15" t="s">
        <v>916</v>
      </c>
      <c r="G155" s="15">
        <v>2020</v>
      </c>
      <c r="H155" s="25" t="s">
        <v>610</v>
      </c>
      <c r="I155" s="15" t="s">
        <v>917</v>
      </c>
      <c r="J155" s="15">
        <v>40</v>
      </c>
      <c r="K155" s="15" t="s">
        <v>629</v>
      </c>
      <c r="L155" s="15" t="s">
        <v>668</v>
      </c>
      <c r="M155" s="15" t="s">
        <v>918</v>
      </c>
      <c r="N155" s="15" t="s">
        <v>71</v>
      </c>
      <c r="O155" s="15" t="s">
        <v>919</v>
      </c>
    </row>
    <row r="156" spans="1:15" s="57" customFormat="1" ht="31.5">
      <c r="A156" s="15" t="s">
        <v>592</v>
      </c>
      <c r="B156" s="15" t="s">
        <v>67</v>
      </c>
      <c r="C156" s="15" t="s">
        <v>920</v>
      </c>
      <c r="D156" s="15" t="s">
        <v>84</v>
      </c>
      <c r="E156" s="15" t="s">
        <v>66</v>
      </c>
      <c r="F156" s="15" t="s">
        <v>226</v>
      </c>
      <c r="G156" s="15">
        <v>2020</v>
      </c>
      <c r="H156" s="25" t="s">
        <v>610</v>
      </c>
      <c r="I156" s="15" t="s">
        <v>912</v>
      </c>
      <c r="J156" s="15">
        <v>140</v>
      </c>
      <c r="K156" s="15" t="s">
        <v>629</v>
      </c>
      <c r="L156" s="15" t="s">
        <v>797</v>
      </c>
      <c r="M156" s="15" t="s">
        <v>908</v>
      </c>
      <c r="N156" s="15" t="s">
        <v>71</v>
      </c>
      <c r="O156" s="15" t="s">
        <v>909</v>
      </c>
    </row>
    <row r="157" spans="1:15" s="57" customFormat="1" ht="31.5">
      <c r="A157" s="15" t="s">
        <v>592</v>
      </c>
      <c r="B157" s="15" t="s">
        <v>67</v>
      </c>
      <c r="C157" s="15" t="s">
        <v>921</v>
      </c>
      <c r="D157" s="15" t="s">
        <v>84</v>
      </c>
      <c r="E157" s="15" t="s">
        <v>66</v>
      </c>
      <c r="F157" s="15" t="s">
        <v>922</v>
      </c>
      <c r="G157" s="15">
        <v>2020</v>
      </c>
      <c r="H157" s="25" t="s">
        <v>610</v>
      </c>
      <c r="I157" s="15" t="s">
        <v>923</v>
      </c>
      <c r="J157" s="15">
        <v>80</v>
      </c>
      <c r="K157" s="15" t="s">
        <v>629</v>
      </c>
      <c r="L157" s="15" t="s">
        <v>751</v>
      </c>
      <c r="M157" s="15" t="s">
        <v>900</v>
      </c>
      <c r="N157" s="15" t="s">
        <v>71</v>
      </c>
      <c r="O157" s="15" t="s">
        <v>901</v>
      </c>
    </row>
    <row r="158" spans="1:15" s="28" customFormat="1" ht="31.5">
      <c r="A158" s="15" t="s">
        <v>592</v>
      </c>
      <c r="B158" s="15" t="s">
        <v>67</v>
      </c>
      <c r="C158" s="15" t="s">
        <v>1136</v>
      </c>
      <c r="D158" s="15" t="s">
        <v>84</v>
      </c>
      <c r="E158" s="15" t="s">
        <v>66</v>
      </c>
      <c r="F158" s="15" t="s">
        <v>935</v>
      </c>
      <c r="G158" s="15" t="s">
        <v>926</v>
      </c>
      <c r="H158" s="15" t="s">
        <v>82</v>
      </c>
      <c r="I158" s="15" t="s">
        <v>1137</v>
      </c>
      <c r="J158" s="15">
        <v>200</v>
      </c>
      <c r="K158" s="15" t="s">
        <v>70</v>
      </c>
      <c r="L158" s="15" t="s">
        <v>1138</v>
      </c>
      <c r="M158" s="15" t="s">
        <v>929</v>
      </c>
      <c r="N158" s="15" t="s">
        <v>71</v>
      </c>
      <c r="O158" s="15" t="s">
        <v>936</v>
      </c>
    </row>
    <row r="159" spans="1:15" s="28" customFormat="1" ht="31.5">
      <c r="A159" s="15" t="s">
        <v>592</v>
      </c>
      <c r="B159" s="15" t="s">
        <v>67</v>
      </c>
      <c r="C159" s="15" t="s">
        <v>937</v>
      </c>
      <c r="D159" s="15" t="s">
        <v>84</v>
      </c>
      <c r="E159" s="15" t="s">
        <v>66</v>
      </c>
      <c r="F159" s="15" t="s">
        <v>935</v>
      </c>
      <c r="G159" s="15" t="s">
        <v>926</v>
      </c>
      <c r="H159" s="15" t="s">
        <v>82</v>
      </c>
      <c r="I159" s="15" t="s">
        <v>938</v>
      </c>
      <c r="J159" s="15">
        <v>87</v>
      </c>
      <c r="K159" s="15" t="s">
        <v>70</v>
      </c>
      <c r="L159" s="15" t="s">
        <v>939</v>
      </c>
      <c r="M159" s="15" t="s">
        <v>929</v>
      </c>
      <c r="N159" s="15" t="s">
        <v>71</v>
      </c>
      <c r="O159" s="15" t="s">
        <v>940</v>
      </c>
    </row>
    <row r="160" spans="1:15" s="28" customFormat="1" ht="52.5">
      <c r="A160" s="15" t="s">
        <v>592</v>
      </c>
      <c r="B160" s="15" t="s">
        <v>67</v>
      </c>
      <c r="C160" s="35" t="s">
        <v>971</v>
      </c>
      <c r="D160" s="15" t="s">
        <v>84</v>
      </c>
      <c r="E160" s="36" t="s">
        <v>66</v>
      </c>
      <c r="F160" s="15" t="s">
        <v>972</v>
      </c>
      <c r="G160" s="36" t="s">
        <v>966</v>
      </c>
      <c r="H160" s="36" t="s">
        <v>256</v>
      </c>
      <c r="I160" s="15" t="s">
        <v>1139</v>
      </c>
      <c r="J160" s="31">
        <v>200</v>
      </c>
      <c r="K160" s="37" t="s">
        <v>70</v>
      </c>
      <c r="L160" s="15" t="s">
        <v>1140</v>
      </c>
      <c r="M160" s="15" t="s">
        <v>973</v>
      </c>
      <c r="N160" s="31" t="s">
        <v>955</v>
      </c>
      <c r="O160" s="15" t="s">
        <v>974</v>
      </c>
    </row>
    <row r="161" spans="1:15" s="28" customFormat="1" ht="31.5">
      <c r="A161" s="15" t="s">
        <v>592</v>
      </c>
      <c r="B161" s="15" t="s">
        <v>67</v>
      </c>
      <c r="C161" s="25" t="s">
        <v>1141</v>
      </c>
      <c r="D161" s="43" t="s">
        <v>84</v>
      </c>
      <c r="E161" s="34" t="s">
        <v>66</v>
      </c>
      <c r="F161" s="25" t="s">
        <v>148</v>
      </c>
      <c r="G161" s="25" t="s">
        <v>146</v>
      </c>
      <c r="H161" s="25" t="s">
        <v>144</v>
      </c>
      <c r="I161" s="25" t="s">
        <v>1142</v>
      </c>
      <c r="J161" s="25">
        <v>200</v>
      </c>
      <c r="K161" s="43" t="s">
        <v>70</v>
      </c>
      <c r="L161" s="25" t="s">
        <v>975</v>
      </c>
      <c r="M161" s="43" t="s">
        <v>976</v>
      </c>
      <c r="N161" s="43" t="s">
        <v>71</v>
      </c>
      <c r="O161" s="43" t="s">
        <v>977</v>
      </c>
    </row>
    <row r="162" spans="1:15" s="28" customFormat="1" ht="21">
      <c r="A162" s="15" t="s">
        <v>592</v>
      </c>
      <c r="B162" s="15" t="s">
        <v>67</v>
      </c>
      <c r="C162" s="15" t="s">
        <v>990</v>
      </c>
      <c r="D162" s="43" t="s">
        <v>84</v>
      </c>
      <c r="E162" s="24" t="s">
        <v>66</v>
      </c>
      <c r="F162" s="31" t="s">
        <v>991</v>
      </c>
      <c r="G162" s="24" t="s">
        <v>983</v>
      </c>
      <c r="H162" s="24" t="s">
        <v>984</v>
      </c>
      <c r="I162" s="24" t="s">
        <v>985</v>
      </c>
      <c r="J162" s="31">
        <v>100</v>
      </c>
      <c r="K162" s="24" t="s">
        <v>651</v>
      </c>
      <c r="L162" s="31" t="s">
        <v>992</v>
      </c>
      <c r="M162" s="24" t="s">
        <v>993</v>
      </c>
      <c r="N162" s="39" t="s">
        <v>71</v>
      </c>
      <c r="O162" s="24" t="s">
        <v>988</v>
      </c>
    </row>
    <row r="163" spans="1:15" s="28" customFormat="1" ht="21">
      <c r="A163" s="15" t="s">
        <v>592</v>
      </c>
      <c r="B163" s="15" t="s">
        <v>67</v>
      </c>
      <c r="C163" s="15" t="s">
        <v>994</v>
      </c>
      <c r="D163" s="43" t="s">
        <v>84</v>
      </c>
      <c r="E163" s="24" t="s">
        <v>66</v>
      </c>
      <c r="F163" s="31" t="s">
        <v>995</v>
      </c>
      <c r="G163" s="24" t="s">
        <v>983</v>
      </c>
      <c r="H163" s="24" t="s">
        <v>984</v>
      </c>
      <c r="I163" s="24" t="s">
        <v>985</v>
      </c>
      <c r="J163" s="31">
        <v>50</v>
      </c>
      <c r="K163" s="24" t="s">
        <v>651</v>
      </c>
      <c r="L163" s="31" t="s">
        <v>996</v>
      </c>
      <c r="M163" s="24" t="s">
        <v>993</v>
      </c>
      <c r="N163" s="39" t="s">
        <v>71</v>
      </c>
      <c r="O163" s="24" t="s">
        <v>988</v>
      </c>
    </row>
    <row r="164" spans="1:15" s="28" customFormat="1" ht="42">
      <c r="A164" s="15" t="s">
        <v>592</v>
      </c>
      <c r="B164" s="15" t="s">
        <v>67</v>
      </c>
      <c r="C164" s="15" t="s">
        <v>1143</v>
      </c>
      <c r="D164" s="43" t="s">
        <v>84</v>
      </c>
      <c r="E164" s="24" t="s">
        <v>66</v>
      </c>
      <c r="F164" s="31" t="s">
        <v>1001</v>
      </c>
      <c r="G164" s="24" t="s">
        <v>983</v>
      </c>
      <c r="H164" s="24" t="s">
        <v>984</v>
      </c>
      <c r="I164" s="15" t="s">
        <v>1144</v>
      </c>
      <c r="J164" s="31">
        <v>200</v>
      </c>
      <c r="K164" s="24" t="s">
        <v>651</v>
      </c>
      <c r="L164" s="31" t="s">
        <v>1145</v>
      </c>
      <c r="M164" s="15" t="s">
        <v>973</v>
      </c>
      <c r="N164" s="31" t="s">
        <v>955</v>
      </c>
      <c r="O164" s="15" t="s">
        <v>974</v>
      </c>
    </row>
    <row r="165" spans="1:15" s="28" customFormat="1" ht="31.5">
      <c r="A165" s="15" t="s">
        <v>592</v>
      </c>
      <c r="B165" s="15" t="s">
        <v>67</v>
      </c>
      <c r="C165" s="15" t="s">
        <v>1002</v>
      </c>
      <c r="D165" s="43" t="s">
        <v>84</v>
      </c>
      <c r="E165" s="24" t="s">
        <v>66</v>
      </c>
      <c r="F165" s="31" t="s">
        <v>1003</v>
      </c>
      <c r="G165" s="24" t="s">
        <v>983</v>
      </c>
      <c r="H165" s="24" t="s">
        <v>984</v>
      </c>
      <c r="I165" s="15" t="s">
        <v>1004</v>
      </c>
      <c r="J165" s="31">
        <v>50</v>
      </c>
      <c r="K165" s="24" t="s">
        <v>651</v>
      </c>
      <c r="L165" s="31" t="s">
        <v>1005</v>
      </c>
      <c r="M165" s="31" t="s">
        <v>1000</v>
      </c>
      <c r="N165" s="39" t="s">
        <v>71</v>
      </c>
      <c r="O165" s="24" t="s">
        <v>988</v>
      </c>
    </row>
    <row r="166" spans="1:15" s="28" customFormat="1" ht="21">
      <c r="A166" s="15" t="s">
        <v>592</v>
      </c>
      <c r="B166" s="15" t="s">
        <v>67</v>
      </c>
      <c r="C166" s="15" t="s">
        <v>1006</v>
      </c>
      <c r="D166" s="43" t="s">
        <v>84</v>
      </c>
      <c r="E166" s="24" t="s">
        <v>66</v>
      </c>
      <c r="F166" s="31" t="s">
        <v>1007</v>
      </c>
      <c r="G166" s="24" t="s">
        <v>983</v>
      </c>
      <c r="H166" s="24" t="s">
        <v>984</v>
      </c>
      <c r="I166" s="15" t="s">
        <v>1008</v>
      </c>
      <c r="J166" s="31">
        <v>250</v>
      </c>
      <c r="K166" s="24" t="s">
        <v>651</v>
      </c>
      <c r="L166" s="31" t="s">
        <v>1009</v>
      </c>
      <c r="M166" s="31" t="s">
        <v>1000</v>
      </c>
      <c r="N166" s="39" t="s">
        <v>71</v>
      </c>
      <c r="O166" s="24" t="s">
        <v>988</v>
      </c>
    </row>
    <row r="167" spans="1:15" s="28" customFormat="1" ht="31.5">
      <c r="A167" s="15" t="s">
        <v>592</v>
      </c>
      <c r="B167" s="15" t="s">
        <v>67</v>
      </c>
      <c r="C167" s="15" t="s">
        <v>1146</v>
      </c>
      <c r="D167" s="43" t="s">
        <v>84</v>
      </c>
      <c r="E167" s="15" t="s">
        <v>66</v>
      </c>
      <c r="F167" s="15" t="s">
        <v>1026</v>
      </c>
      <c r="G167" s="15" t="s">
        <v>619</v>
      </c>
      <c r="H167" s="15" t="s">
        <v>327</v>
      </c>
      <c r="I167" s="15" t="s">
        <v>1027</v>
      </c>
      <c r="J167" s="15">
        <v>200</v>
      </c>
      <c r="K167" s="15" t="s">
        <v>151</v>
      </c>
      <c r="L167" s="15" t="s">
        <v>170</v>
      </c>
      <c r="M167" s="25" t="s">
        <v>620</v>
      </c>
      <c r="N167" s="15" t="s">
        <v>71</v>
      </c>
      <c r="O167" s="15" t="s">
        <v>1028</v>
      </c>
    </row>
    <row r="168" spans="1:15" s="28" customFormat="1" ht="42">
      <c r="A168" s="15" t="s">
        <v>592</v>
      </c>
      <c r="B168" s="15" t="s">
        <v>67</v>
      </c>
      <c r="C168" s="15" t="s">
        <v>1147</v>
      </c>
      <c r="D168" s="43" t="s">
        <v>84</v>
      </c>
      <c r="E168" s="15" t="s">
        <v>66</v>
      </c>
      <c r="F168" s="15" t="s">
        <v>328</v>
      </c>
      <c r="G168" s="15" t="s">
        <v>622</v>
      </c>
      <c r="H168" s="15" t="s">
        <v>328</v>
      </c>
      <c r="I168" s="15" t="s">
        <v>1148</v>
      </c>
      <c r="J168" s="15">
        <v>200</v>
      </c>
      <c r="K168" s="15" t="s">
        <v>70</v>
      </c>
      <c r="L168" s="15" t="s">
        <v>328</v>
      </c>
      <c r="M168" s="15" t="s">
        <v>1033</v>
      </c>
      <c r="N168" s="15" t="s">
        <v>71</v>
      </c>
      <c r="O168" s="15" t="s">
        <v>1034</v>
      </c>
    </row>
    <row r="169" spans="1:15" s="27" customFormat="1" ht="31.5">
      <c r="A169" s="15" t="s">
        <v>592</v>
      </c>
      <c r="B169" s="15" t="s">
        <v>67</v>
      </c>
      <c r="C169" s="15" t="s">
        <v>1050</v>
      </c>
      <c r="D169" s="15" t="s">
        <v>95</v>
      </c>
      <c r="E169" s="15" t="s">
        <v>66</v>
      </c>
      <c r="F169" s="15" t="s">
        <v>1051</v>
      </c>
      <c r="G169" s="15" t="s">
        <v>624</v>
      </c>
      <c r="H169" s="15" t="s">
        <v>173</v>
      </c>
      <c r="I169" s="15" t="s">
        <v>1052</v>
      </c>
      <c r="J169" s="15">
        <v>80</v>
      </c>
      <c r="K169" s="15" t="s">
        <v>70</v>
      </c>
      <c r="L169" s="15" t="s">
        <v>1045</v>
      </c>
      <c r="M169" s="15" t="s">
        <v>1053</v>
      </c>
      <c r="N169" s="15" t="s">
        <v>71</v>
      </c>
      <c r="O169" s="25" t="s">
        <v>615</v>
      </c>
    </row>
    <row r="170" spans="1:15" s="27" customFormat="1" ht="42">
      <c r="A170" s="15" t="s">
        <v>592</v>
      </c>
      <c r="B170" s="15" t="s">
        <v>67</v>
      </c>
      <c r="C170" s="15" t="s">
        <v>1150</v>
      </c>
      <c r="D170" s="15" t="s">
        <v>95</v>
      </c>
      <c r="E170" s="15" t="s">
        <v>66</v>
      </c>
      <c r="F170" s="15" t="s">
        <v>177</v>
      </c>
      <c r="G170" s="15" t="s">
        <v>624</v>
      </c>
      <c r="H170" s="15" t="s">
        <v>173</v>
      </c>
      <c r="I170" s="15" t="s">
        <v>1151</v>
      </c>
      <c r="J170" s="15">
        <v>200</v>
      </c>
      <c r="K170" s="15" t="s">
        <v>70</v>
      </c>
      <c r="L170" s="15" t="s">
        <v>688</v>
      </c>
      <c r="M170" s="15" t="s">
        <v>1055</v>
      </c>
      <c r="N170" s="15" t="s">
        <v>71</v>
      </c>
      <c r="O170" s="25" t="s">
        <v>1056</v>
      </c>
    </row>
    <row r="171" spans="1:15" s="27" customFormat="1" ht="31.5">
      <c r="A171" s="15" t="s">
        <v>592</v>
      </c>
      <c r="B171" s="15" t="s">
        <v>67</v>
      </c>
      <c r="C171" s="15" t="s">
        <v>1060</v>
      </c>
      <c r="D171" s="15" t="s">
        <v>95</v>
      </c>
      <c r="E171" s="15" t="s">
        <v>66</v>
      </c>
      <c r="F171" s="15" t="s">
        <v>1061</v>
      </c>
      <c r="G171" s="15" t="s">
        <v>624</v>
      </c>
      <c r="H171" s="15" t="s">
        <v>173</v>
      </c>
      <c r="I171" s="15" t="s">
        <v>1054</v>
      </c>
      <c r="J171" s="15">
        <v>300</v>
      </c>
      <c r="K171" s="15" t="s">
        <v>70</v>
      </c>
      <c r="L171" s="15" t="s">
        <v>688</v>
      </c>
      <c r="M171" s="15" t="s">
        <v>1055</v>
      </c>
      <c r="N171" s="15" t="s">
        <v>71</v>
      </c>
      <c r="O171" s="25" t="s">
        <v>1047</v>
      </c>
    </row>
    <row r="172" spans="1:15" s="27" customFormat="1" ht="31.5">
      <c r="A172" s="15" t="s">
        <v>592</v>
      </c>
      <c r="B172" s="15" t="s">
        <v>67</v>
      </c>
      <c r="C172" s="15" t="s">
        <v>1062</v>
      </c>
      <c r="D172" s="15" t="s">
        <v>95</v>
      </c>
      <c r="E172" s="15" t="s">
        <v>66</v>
      </c>
      <c r="F172" s="15" t="s">
        <v>181</v>
      </c>
      <c r="G172" s="15" t="s">
        <v>624</v>
      </c>
      <c r="H172" s="15" t="s">
        <v>173</v>
      </c>
      <c r="I172" s="15" t="s">
        <v>1063</v>
      </c>
      <c r="J172" s="15">
        <v>200</v>
      </c>
      <c r="K172" s="15" t="s">
        <v>70</v>
      </c>
      <c r="L172" s="15" t="s">
        <v>1045</v>
      </c>
      <c r="M172" s="15" t="s">
        <v>1053</v>
      </c>
      <c r="N172" s="15" t="s">
        <v>71</v>
      </c>
      <c r="O172" s="25" t="s">
        <v>1047</v>
      </c>
    </row>
    <row r="173" spans="1:15" s="27" customFormat="1" ht="31.5">
      <c r="A173" s="15" t="s">
        <v>592</v>
      </c>
      <c r="B173" s="15" t="s">
        <v>67</v>
      </c>
      <c r="C173" s="15" t="s">
        <v>1064</v>
      </c>
      <c r="D173" s="15" t="s">
        <v>95</v>
      </c>
      <c r="E173" s="15" t="s">
        <v>66</v>
      </c>
      <c r="F173" s="15" t="s">
        <v>1065</v>
      </c>
      <c r="G173" s="15" t="s">
        <v>624</v>
      </c>
      <c r="H173" s="15" t="s">
        <v>173</v>
      </c>
      <c r="I173" s="15" t="s">
        <v>1054</v>
      </c>
      <c r="J173" s="15">
        <v>300</v>
      </c>
      <c r="K173" s="15" t="s">
        <v>70</v>
      </c>
      <c r="L173" s="15" t="s">
        <v>688</v>
      </c>
      <c r="M173" s="15" t="s">
        <v>1066</v>
      </c>
      <c r="N173" s="15" t="s">
        <v>71</v>
      </c>
      <c r="O173" s="25" t="s">
        <v>1067</v>
      </c>
    </row>
    <row r="174" spans="1:15" s="27" customFormat="1" ht="31.5">
      <c r="A174" s="15" t="s">
        <v>592</v>
      </c>
      <c r="B174" s="15" t="s">
        <v>67</v>
      </c>
      <c r="C174" s="25" t="s">
        <v>1068</v>
      </c>
      <c r="D174" s="25" t="s">
        <v>84</v>
      </c>
      <c r="E174" s="25" t="s">
        <v>66</v>
      </c>
      <c r="F174" s="25" t="s">
        <v>161</v>
      </c>
      <c r="G174" s="15" t="s">
        <v>624</v>
      </c>
      <c r="H174" s="25" t="s">
        <v>1069</v>
      </c>
      <c r="I174" s="25" t="s">
        <v>1070</v>
      </c>
      <c r="J174" s="25">
        <v>100</v>
      </c>
      <c r="K174" s="25" t="s">
        <v>70</v>
      </c>
      <c r="L174" s="25" t="s">
        <v>1071</v>
      </c>
      <c r="M174" s="25" t="s">
        <v>1072</v>
      </c>
      <c r="N174" s="25" t="s">
        <v>71</v>
      </c>
      <c r="O174" s="25" t="s">
        <v>1073</v>
      </c>
    </row>
    <row r="175" spans="1:15" s="27" customFormat="1" ht="31.5">
      <c r="A175" s="15" t="s">
        <v>592</v>
      </c>
      <c r="B175" s="15" t="s">
        <v>67</v>
      </c>
      <c r="C175" s="25" t="s">
        <v>1074</v>
      </c>
      <c r="D175" s="25" t="s">
        <v>84</v>
      </c>
      <c r="E175" s="25" t="s">
        <v>66</v>
      </c>
      <c r="F175" s="25" t="s">
        <v>179</v>
      </c>
      <c r="G175" s="15" t="s">
        <v>624</v>
      </c>
      <c r="H175" s="25" t="s">
        <v>1069</v>
      </c>
      <c r="I175" s="25" t="s">
        <v>1075</v>
      </c>
      <c r="J175" s="25">
        <v>100</v>
      </c>
      <c r="K175" s="25" t="s">
        <v>70</v>
      </c>
      <c r="L175" s="25" t="s">
        <v>836</v>
      </c>
      <c r="M175" s="25" t="s">
        <v>1072</v>
      </c>
      <c r="N175" s="25" t="s">
        <v>71</v>
      </c>
      <c r="O175" s="25" t="s">
        <v>1076</v>
      </c>
    </row>
    <row r="176" spans="1:15" s="44" customFormat="1" ht="42">
      <c r="A176" s="15" t="s">
        <v>592</v>
      </c>
      <c r="B176" s="15" t="s">
        <v>67</v>
      </c>
      <c r="C176" s="15" t="s">
        <v>1082</v>
      </c>
      <c r="D176" s="15" t="s">
        <v>95</v>
      </c>
      <c r="E176" s="15" t="s">
        <v>66</v>
      </c>
      <c r="F176" s="15" t="s">
        <v>1083</v>
      </c>
      <c r="G176" s="15" t="s">
        <v>624</v>
      </c>
      <c r="H176" s="15" t="s">
        <v>173</v>
      </c>
      <c r="I176" s="15" t="s">
        <v>1084</v>
      </c>
      <c r="J176" s="15">
        <f>70</f>
        <v>70</v>
      </c>
      <c r="K176" s="15" t="s">
        <v>70</v>
      </c>
      <c r="L176" s="15" t="s">
        <v>785</v>
      </c>
      <c r="M176" s="15" t="s">
        <v>1085</v>
      </c>
      <c r="N176" s="15" t="s">
        <v>71</v>
      </c>
      <c r="O176" s="25" t="s">
        <v>1086</v>
      </c>
    </row>
    <row r="177" spans="1:15" s="44" customFormat="1" ht="31.5">
      <c r="A177" s="15" t="s">
        <v>592</v>
      </c>
      <c r="B177" s="15" t="s">
        <v>67</v>
      </c>
      <c r="C177" s="15" t="s">
        <v>1087</v>
      </c>
      <c r="D177" s="15" t="s">
        <v>95</v>
      </c>
      <c r="E177" s="15" t="s">
        <v>66</v>
      </c>
      <c r="F177" s="15" t="s">
        <v>1088</v>
      </c>
      <c r="G177" s="15" t="s">
        <v>624</v>
      </c>
      <c r="H177" s="15" t="s">
        <v>173</v>
      </c>
      <c r="I177" s="15" t="s">
        <v>1089</v>
      </c>
      <c r="J177" s="15">
        <v>40</v>
      </c>
      <c r="K177" s="15" t="s">
        <v>70</v>
      </c>
      <c r="L177" s="15" t="s">
        <v>595</v>
      </c>
      <c r="M177" s="25" t="s">
        <v>1090</v>
      </c>
      <c r="N177" s="25" t="s">
        <v>71</v>
      </c>
      <c r="O177" s="25" t="s">
        <v>145</v>
      </c>
    </row>
    <row r="178" spans="1:15" s="44" customFormat="1" ht="42">
      <c r="A178" s="15" t="s">
        <v>592</v>
      </c>
      <c r="B178" s="15" t="s">
        <v>67</v>
      </c>
      <c r="C178" s="15" t="s">
        <v>1091</v>
      </c>
      <c r="D178" s="15" t="s">
        <v>95</v>
      </c>
      <c r="E178" s="15" t="s">
        <v>66</v>
      </c>
      <c r="F178" s="15" t="s">
        <v>164</v>
      </c>
      <c r="G178" s="15" t="s">
        <v>624</v>
      </c>
      <c r="H178" s="15" t="s">
        <v>173</v>
      </c>
      <c r="I178" s="15" t="s">
        <v>1092</v>
      </c>
      <c r="J178" s="15">
        <v>60</v>
      </c>
      <c r="K178" s="15" t="s">
        <v>70</v>
      </c>
      <c r="L178" s="15" t="s">
        <v>785</v>
      </c>
      <c r="M178" s="25" t="s">
        <v>1085</v>
      </c>
      <c r="N178" s="25" t="s">
        <v>71</v>
      </c>
      <c r="O178" s="25" t="s">
        <v>1086</v>
      </c>
    </row>
    <row r="179" spans="1:15" s="57" customFormat="1" ht="42">
      <c r="A179" s="15" t="s">
        <v>592</v>
      </c>
      <c r="B179" s="15" t="s">
        <v>67</v>
      </c>
      <c r="C179" s="15" t="s">
        <v>1093</v>
      </c>
      <c r="D179" s="15" t="s">
        <v>84</v>
      </c>
      <c r="E179" s="15" t="s">
        <v>66</v>
      </c>
      <c r="F179" s="15" t="s">
        <v>1094</v>
      </c>
      <c r="G179" s="15" t="s">
        <v>243</v>
      </c>
      <c r="H179" s="15" t="s">
        <v>278</v>
      </c>
      <c r="I179" s="15" t="s">
        <v>1152</v>
      </c>
      <c r="J179" s="15">
        <v>200</v>
      </c>
      <c r="K179" s="15" t="s">
        <v>70</v>
      </c>
      <c r="L179" s="15" t="s">
        <v>1095</v>
      </c>
      <c r="M179" s="15" t="s">
        <v>1096</v>
      </c>
      <c r="N179" s="15" t="s">
        <v>71</v>
      </c>
      <c r="O179" s="15" t="s">
        <v>1097</v>
      </c>
    </row>
    <row r="180" spans="1:15" s="57" customFormat="1" ht="42">
      <c r="A180" s="15" t="s">
        <v>592</v>
      </c>
      <c r="B180" s="15" t="s">
        <v>67</v>
      </c>
      <c r="C180" s="16" t="s">
        <v>1155</v>
      </c>
      <c r="D180" s="25" t="s">
        <v>84</v>
      </c>
      <c r="E180" s="15" t="s">
        <v>66</v>
      </c>
      <c r="F180" s="15" t="s">
        <v>1120</v>
      </c>
      <c r="G180" s="15" t="s">
        <v>824</v>
      </c>
      <c r="H180" s="15" t="s">
        <v>1156</v>
      </c>
      <c r="I180" s="25" t="s">
        <v>1128</v>
      </c>
      <c r="J180" s="15">
        <v>200</v>
      </c>
      <c r="K180" s="15" t="s">
        <v>70</v>
      </c>
      <c r="L180" s="15" t="s">
        <v>1129</v>
      </c>
      <c r="M180" s="15" t="s">
        <v>1130</v>
      </c>
      <c r="N180" s="15" t="s">
        <v>71</v>
      </c>
      <c r="O180" s="15" t="s">
        <v>1131</v>
      </c>
    </row>
    <row r="181" spans="1:15" s="57" customFormat="1" ht="42">
      <c r="A181" s="15" t="s">
        <v>592</v>
      </c>
      <c r="B181" s="15" t="s">
        <v>67</v>
      </c>
      <c r="C181" s="16" t="s">
        <v>1157</v>
      </c>
      <c r="D181" s="25" t="s">
        <v>84</v>
      </c>
      <c r="E181" s="15" t="s">
        <v>66</v>
      </c>
      <c r="F181" s="15" t="s">
        <v>1120</v>
      </c>
      <c r="G181" s="15" t="s">
        <v>824</v>
      </c>
      <c r="H181" s="15" t="s">
        <v>1158</v>
      </c>
      <c r="I181" s="25" t="s">
        <v>1128</v>
      </c>
      <c r="J181" s="15">
        <v>200</v>
      </c>
      <c r="K181" s="15" t="s">
        <v>70</v>
      </c>
      <c r="L181" s="15" t="s">
        <v>1129</v>
      </c>
      <c r="M181" s="15" t="s">
        <v>1130</v>
      </c>
      <c r="N181" s="15" t="s">
        <v>71</v>
      </c>
      <c r="O181" s="15" t="s">
        <v>1131</v>
      </c>
    </row>
    <row r="182" spans="1:15" s="49" customFormat="1">
      <c r="A182" s="15"/>
      <c r="B182" s="15"/>
      <c r="C182" s="15"/>
      <c r="D182" s="15"/>
      <c r="E182" s="15"/>
      <c r="F182" s="15"/>
      <c r="G182" s="15"/>
      <c r="H182" s="15"/>
      <c r="I182" s="15"/>
      <c r="J182" s="15"/>
      <c r="K182" s="15"/>
      <c r="L182" s="15"/>
      <c r="M182" s="15"/>
      <c r="N182" s="15"/>
      <c r="O182" s="15"/>
    </row>
    <row r="183" spans="1:15" s="49" customFormat="1">
      <c r="A183" s="15"/>
      <c r="B183" s="15"/>
      <c r="C183" s="16" t="s">
        <v>655</v>
      </c>
      <c r="D183" s="15"/>
      <c r="E183" s="15"/>
      <c r="F183" s="15"/>
      <c r="G183" s="15"/>
      <c r="H183" s="15"/>
      <c r="I183" s="15"/>
      <c r="J183" s="15"/>
      <c r="K183" s="15"/>
      <c r="L183" s="15"/>
      <c r="M183" s="15"/>
      <c r="N183" s="15"/>
      <c r="O183" s="15"/>
    </row>
    <row r="184" spans="1:15" s="49" customFormat="1" ht="31.5">
      <c r="A184" s="15" t="s">
        <v>592</v>
      </c>
      <c r="B184" s="15" t="s">
        <v>67</v>
      </c>
      <c r="C184" s="25" t="s">
        <v>656</v>
      </c>
      <c r="D184" s="15" t="s">
        <v>95</v>
      </c>
      <c r="E184" s="15" t="s">
        <v>66</v>
      </c>
      <c r="F184" s="25" t="s">
        <v>657</v>
      </c>
      <c r="G184" s="15" t="s">
        <v>1555</v>
      </c>
      <c r="H184" s="25" t="s">
        <v>111</v>
      </c>
      <c r="I184" s="25" t="s">
        <v>658</v>
      </c>
      <c r="J184" s="45">
        <v>0.3</v>
      </c>
      <c r="K184" s="15" t="s">
        <v>129</v>
      </c>
      <c r="L184" s="25" t="s">
        <v>602</v>
      </c>
      <c r="M184" s="25" t="s">
        <v>659</v>
      </c>
      <c r="N184" s="25" t="s">
        <v>71</v>
      </c>
      <c r="O184" s="15" t="s">
        <v>638</v>
      </c>
    </row>
    <row r="185" spans="1:15" s="27" customFormat="1" ht="31.5">
      <c r="A185" s="15" t="s">
        <v>592</v>
      </c>
      <c r="B185" s="15" t="s">
        <v>67</v>
      </c>
      <c r="C185" s="15" t="s">
        <v>1757</v>
      </c>
      <c r="D185" s="71" t="s">
        <v>95</v>
      </c>
      <c r="E185" s="71" t="s">
        <v>66</v>
      </c>
      <c r="F185" s="71" t="s">
        <v>1758</v>
      </c>
      <c r="G185" s="15" t="s">
        <v>1555</v>
      </c>
      <c r="H185" s="15" t="s">
        <v>216</v>
      </c>
      <c r="I185" s="71" t="s">
        <v>1759</v>
      </c>
      <c r="J185" s="15">
        <v>1.8</v>
      </c>
      <c r="K185" s="71" t="s">
        <v>70</v>
      </c>
      <c r="L185" s="71" t="s">
        <v>653</v>
      </c>
      <c r="M185" s="71" t="s">
        <v>1760</v>
      </c>
      <c r="N185" s="71" t="s">
        <v>71</v>
      </c>
      <c r="O185" s="71" t="s">
        <v>1761</v>
      </c>
    </row>
    <row r="186" spans="1:15" s="66" customFormat="1" ht="42">
      <c r="A186" s="15" t="s">
        <v>592</v>
      </c>
      <c r="B186" s="15" t="s">
        <v>67</v>
      </c>
      <c r="C186" s="65" t="s">
        <v>1762</v>
      </c>
      <c r="D186" s="71" t="s">
        <v>95</v>
      </c>
      <c r="E186" s="71" t="s">
        <v>66</v>
      </c>
      <c r="F186" s="71" t="s">
        <v>1763</v>
      </c>
      <c r="G186" s="15" t="s">
        <v>1555</v>
      </c>
      <c r="H186" s="71" t="s">
        <v>208</v>
      </c>
      <c r="I186" s="71" t="s">
        <v>1764</v>
      </c>
      <c r="J186" s="15">
        <v>2.17</v>
      </c>
      <c r="K186" s="71" t="s">
        <v>70</v>
      </c>
      <c r="L186" s="71" t="s">
        <v>777</v>
      </c>
      <c r="M186" s="71" t="s">
        <v>1765</v>
      </c>
      <c r="N186" s="71" t="s">
        <v>71</v>
      </c>
      <c r="O186" s="71" t="s">
        <v>1766</v>
      </c>
    </row>
    <row r="187" spans="1:15" s="49" customFormat="1" ht="31.5">
      <c r="A187" s="15" t="s">
        <v>592</v>
      </c>
      <c r="B187" s="15" t="s">
        <v>67</v>
      </c>
      <c r="C187" s="15" t="s">
        <v>660</v>
      </c>
      <c r="D187" s="71" t="s">
        <v>95</v>
      </c>
      <c r="E187" s="71" t="s">
        <v>66</v>
      </c>
      <c r="F187" s="71" t="s">
        <v>247</v>
      </c>
      <c r="G187" s="15" t="s">
        <v>1555</v>
      </c>
      <c r="H187" s="71" t="s">
        <v>245</v>
      </c>
      <c r="I187" s="71" t="s">
        <v>1767</v>
      </c>
      <c r="J187" s="15">
        <v>0.4</v>
      </c>
      <c r="K187" s="71" t="s">
        <v>70</v>
      </c>
      <c r="L187" s="71" t="s">
        <v>602</v>
      </c>
      <c r="M187" s="71" t="s">
        <v>1768</v>
      </c>
      <c r="N187" s="71" t="s">
        <v>71</v>
      </c>
      <c r="O187" s="71" t="s">
        <v>1769</v>
      </c>
    </row>
    <row r="188" spans="1:15" s="70" customFormat="1" ht="31.5">
      <c r="A188" s="15" t="s">
        <v>592</v>
      </c>
      <c r="B188" s="15" t="s">
        <v>67</v>
      </c>
      <c r="C188" s="25" t="s">
        <v>138</v>
      </c>
      <c r="D188" s="72" t="s">
        <v>1770</v>
      </c>
      <c r="E188" s="72" t="s">
        <v>66</v>
      </c>
      <c r="F188" s="25" t="s">
        <v>139</v>
      </c>
      <c r="G188" s="15" t="s">
        <v>1555</v>
      </c>
      <c r="H188" s="25" t="s">
        <v>137</v>
      </c>
      <c r="I188" s="72" t="s">
        <v>1771</v>
      </c>
      <c r="J188" s="45">
        <v>0.4</v>
      </c>
      <c r="K188" s="72" t="s">
        <v>70</v>
      </c>
      <c r="L188" s="72" t="s">
        <v>602</v>
      </c>
      <c r="M188" s="72" t="s">
        <v>1768</v>
      </c>
      <c r="N188" s="72" t="s">
        <v>71</v>
      </c>
      <c r="O188" s="72" t="s">
        <v>1772</v>
      </c>
    </row>
    <row r="189" spans="1:15" s="49" customFormat="1" ht="31.5">
      <c r="A189" s="15" t="s">
        <v>592</v>
      </c>
      <c r="B189" s="15" t="s">
        <v>67</v>
      </c>
      <c r="C189" s="25" t="s">
        <v>1850</v>
      </c>
      <c r="D189" s="25" t="s">
        <v>95</v>
      </c>
      <c r="E189" s="25" t="s">
        <v>66</v>
      </c>
      <c r="F189" s="25" t="s">
        <v>1773</v>
      </c>
      <c r="G189" s="15" t="s">
        <v>1555</v>
      </c>
      <c r="H189" s="25" t="s">
        <v>128</v>
      </c>
      <c r="I189" s="25" t="s">
        <v>1774</v>
      </c>
      <c r="J189" s="25">
        <v>0.8</v>
      </c>
      <c r="K189" s="25" t="s">
        <v>70</v>
      </c>
      <c r="L189" s="25" t="s">
        <v>607</v>
      </c>
      <c r="M189" s="25" t="s">
        <v>1775</v>
      </c>
      <c r="N189" s="25" t="s">
        <v>71</v>
      </c>
      <c r="O189" s="25" t="s">
        <v>1776</v>
      </c>
    </row>
    <row r="190" spans="1:15" s="49" customFormat="1" ht="31.5">
      <c r="A190" s="15" t="s">
        <v>592</v>
      </c>
      <c r="B190" s="15" t="s">
        <v>67</v>
      </c>
      <c r="C190" s="51" t="s">
        <v>661</v>
      </c>
      <c r="D190" s="15" t="s">
        <v>84</v>
      </c>
      <c r="E190" s="15" t="s">
        <v>66</v>
      </c>
      <c r="F190" s="73" t="s">
        <v>1777</v>
      </c>
      <c r="G190" s="15" t="s">
        <v>606</v>
      </c>
      <c r="H190" s="15" t="s">
        <v>242</v>
      </c>
      <c r="I190" s="15" t="s">
        <v>1778</v>
      </c>
      <c r="J190" s="15">
        <v>1</v>
      </c>
      <c r="K190" s="15" t="s">
        <v>70</v>
      </c>
      <c r="L190" s="15" t="s">
        <v>607</v>
      </c>
      <c r="M190" s="15" t="s">
        <v>1779</v>
      </c>
      <c r="N190" s="15" t="s">
        <v>71</v>
      </c>
      <c r="O190" s="15" t="s">
        <v>1780</v>
      </c>
    </row>
    <row r="191" spans="1:15" s="49" customFormat="1" ht="31.5">
      <c r="A191" s="15" t="s">
        <v>592</v>
      </c>
      <c r="B191" s="15" t="s">
        <v>67</v>
      </c>
      <c r="C191" s="65" t="s">
        <v>1781</v>
      </c>
      <c r="D191" s="71" t="s">
        <v>95</v>
      </c>
      <c r="E191" s="71" t="s">
        <v>66</v>
      </c>
      <c r="F191" s="71" t="s">
        <v>1782</v>
      </c>
      <c r="G191" s="15" t="s">
        <v>1555</v>
      </c>
      <c r="H191" s="71" t="s">
        <v>256</v>
      </c>
      <c r="I191" s="71" t="s">
        <v>1783</v>
      </c>
      <c r="J191" s="15">
        <v>2.6</v>
      </c>
      <c r="K191" s="71" t="s">
        <v>70</v>
      </c>
      <c r="L191" s="71" t="s">
        <v>1784</v>
      </c>
      <c r="M191" s="71" t="s">
        <v>1785</v>
      </c>
      <c r="N191" s="71" t="s">
        <v>71</v>
      </c>
      <c r="O191" s="71" t="s">
        <v>1786</v>
      </c>
    </row>
    <row r="192" spans="1:15" s="49" customFormat="1" ht="31.5">
      <c r="A192" s="15" t="s">
        <v>592</v>
      </c>
      <c r="B192" s="15" t="s">
        <v>67</v>
      </c>
      <c r="C192" s="25" t="s">
        <v>662</v>
      </c>
      <c r="D192" s="25" t="s">
        <v>84</v>
      </c>
      <c r="E192" s="25" t="s">
        <v>66</v>
      </c>
      <c r="F192" s="25" t="s">
        <v>663</v>
      </c>
      <c r="G192" s="15" t="s">
        <v>1555</v>
      </c>
      <c r="H192" s="25" t="s">
        <v>144</v>
      </c>
      <c r="I192" s="25" t="s">
        <v>664</v>
      </c>
      <c r="J192" s="45">
        <v>0.5</v>
      </c>
      <c r="K192" s="25" t="s">
        <v>70</v>
      </c>
      <c r="L192" s="25" t="s">
        <v>665</v>
      </c>
      <c r="M192" s="25" t="s">
        <v>140</v>
      </c>
      <c r="N192" s="25" t="s">
        <v>71</v>
      </c>
      <c r="O192" s="25" t="s">
        <v>666</v>
      </c>
    </row>
    <row r="193" spans="1:15" s="49" customFormat="1" ht="31.5">
      <c r="A193" s="15" t="s">
        <v>592</v>
      </c>
      <c r="B193" s="15" t="s">
        <v>67</v>
      </c>
      <c r="C193" s="15" t="s">
        <v>667</v>
      </c>
      <c r="D193" s="71" t="s">
        <v>95</v>
      </c>
      <c r="E193" s="71" t="s">
        <v>66</v>
      </c>
      <c r="F193" s="71" t="s">
        <v>1787</v>
      </c>
      <c r="G193" s="15" t="s">
        <v>207</v>
      </c>
      <c r="H193" s="15" t="s">
        <v>324</v>
      </c>
      <c r="I193" s="71" t="s">
        <v>1788</v>
      </c>
      <c r="J193" s="15">
        <v>1</v>
      </c>
      <c r="K193" s="71" t="s">
        <v>70</v>
      </c>
      <c r="L193" s="71" t="s">
        <v>607</v>
      </c>
      <c r="M193" s="71" t="s">
        <v>1775</v>
      </c>
      <c r="N193" s="71" t="s">
        <v>71</v>
      </c>
      <c r="O193" s="71" t="s">
        <v>1789</v>
      </c>
    </row>
    <row r="194" spans="1:15" s="49" customFormat="1" ht="42">
      <c r="A194" s="15" t="s">
        <v>592</v>
      </c>
      <c r="B194" s="15" t="s">
        <v>67</v>
      </c>
      <c r="C194" s="15" t="s">
        <v>670</v>
      </c>
      <c r="D194" s="15" t="s">
        <v>84</v>
      </c>
      <c r="E194" s="15" t="s">
        <v>66</v>
      </c>
      <c r="F194" s="15" t="s">
        <v>1790</v>
      </c>
      <c r="G194" s="15" t="s">
        <v>1555</v>
      </c>
      <c r="H194" s="15" t="s">
        <v>328</v>
      </c>
      <c r="I194" s="15" t="s">
        <v>671</v>
      </c>
      <c r="J194" s="15">
        <v>0.4</v>
      </c>
      <c r="K194" s="15" t="s">
        <v>70</v>
      </c>
      <c r="L194" s="15" t="s">
        <v>672</v>
      </c>
      <c r="M194" s="65" t="s">
        <v>673</v>
      </c>
      <c r="N194" s="15" t="s">
        <v>71</v>
      </c>
      <c r="O194" s="15" t="s">
        <v>674</v>
      </c>
    </row>
    <row r="195" spans="1:15" s="49" customFormat="1" ht="42">
      <c r="A195" s="15" t="s">
        <v>592</v>
      </c>
      <c r="B195" s="15" t="s">
        <v>67</v>
      </c>
      <c r="C195" s="25" t="s">
        <v>675</v>
      </c>
      <c r="D195" s="71" t="s">
        <v>95</v>
      </c>
      <c r="E195" s="71" t="s">
        <v>66</v>
      </c>
      <c r="F195" s="71" t="s">
        <v>1791</v>
      </c>
      <c r="G195" s="15" t="s">
        <v>1555</v>
      </c>
      <c r="H195" s="71" t="s">
        <v>278</v>
      </c>
      <c r="I195" s="71" t="s">
        <v>1792</v>
      </c>
      <c r="J195" s="15">
        <v>1.8</v>
      </c>
      <c r="K195" s="71" t="s">
        <v>70</v>
      </c>
      <c r="L195" s="71" t="s">
        <v>653</v>
      </c>
      <c r="M195" s="71" t="s">
        <v>1760</v>
      </c>
      <c r="N195" s="71" t="s">
        <v>71</v>
      </c>
      <c r="O195" s="71" t="s">
        <v>1793</v>
      </c>
    </row>
    <row r="196" spans="1:15" s="49" customFormat="1" ht="51" customHeight="1">
      <c r="A196" s="15" t="s">
        <v>1299</v>
      </c>
      <c r="B196" s="15" t="s">
        <v>67</v>
      </c>
      <c r="C196" s="15" t="s">
        <v>1794</v>
      </c>
      <c r="D196" s="15" t="s">
        <v>84</v>
      </c>
      <c r="E196" s="25" t="s">
        <v>66</v>
      </c>
      <c r="F196" s="25" t="s">
        <v>1795</v>
      </c>
      <c r="G196" s="55" t="s">
        <v>1796</v>
      </c>
      <c r="H196" s="25" t="s">
        <v>330</v>
      </c>
      <c r="I196" s="25" t="s">
        <v>1797</v>
      </c>
      <c r="J196" s="25">
        <v>0.4</v>
      </c>
      <c r="K196" s="15" t="s">
        <v>70</v>
      </c>
      <c r="L196" s="25" t="s">
        <v>602</v>
      </c>
      <c r="M196" s="15" t="s">
        <v>1798</v>
      </c>
      <c r="N196" s="25" t="s">
        <v>71</v>
      </c>
      <c r="O196" s="15" t="s">
        <v>1799</v>
      </c>
    </row>
    <row r="197" spans="1:15" s="57" customFormat="1" ht="31.5">
      <c r="A197" s="15" t="s">
        <v>592</v>
      </c>
      <c r="B197" s="15" t="s">
        <v>67</v>
      </c>
      <c r="C197" s="15" t="s">
        <v>1286</v>
      </c>
      <c r="D197" s="15" t="s">
        <v>95</v>
      </c>
      <c r="E197" s="15" t="s">
        <v>66</v>
      </c>
      <c r="F197" s="15" t="s">
        <v>701</v>
      </c>
      <c r="G197" s="15" t="s">
        <v>702</v>
      </c>
      <c r="H197" s="15" t="s">
        <v>325</v>
      </c>
      <c r="I197" s="15" t="s">
        <v>703</v>
      </c>
      <c r="J197" s="15">
        <v>270</v>
      </c>
      <c r="K197" s="15" t="s">
        <v>129</v>
      </c>
      <c r="L197" s="15" t="s">
        <v>704</v>
      </c>
      <c r="M197" s="15" t="s">
        <v>705</v>
      </c>
      <c r="N197" s="15" t="s">
        <v>71</v>
      </c>
      <c r="O197" s="15" t="s">
        <v>597</v>
      </c>
    </row>
    <row r="198" spans="1:15" s="27" customFormat="1" ht="31.5">
      <c r="A198" s="15" t="s">
        <v>592</v>
      </c>
      <c r="B198" s="15" t="s">
        <v>67</v>
      </c>
      <c r="C198" s="15" t="s">
        <v>1287</v>
      </c>
      <c r="D198" s="15" t="s">
        <v>95</v>
      </c>
      <c r="E198" s="15" t="s">
        <v>186</v>
      </c>
      <c r="F198" s="15" t="s">
        <v>734</v>
      </c>
      <c r="G198" s="15" t="s">
        <v>215</v>
      </c>
      <c r="H198" s="15" t="s">
        <v>598</v>
      </c>
      <c r="I198" s="15" t="s">
        <v>735</v>
      </c>
      <c r="J198" s="15">
        <v>50</v>
      </c>
      <c r="K198" s="15" t="s">
        <v>599</v>
      </c>
      <c r="L198" s="15" t="s">
        <v>736</v>
      </c>
      <c r="M198" s="15" t="s">
        <v>737</v>
      </c>
      <c r="N198" s="15" t="s">
        <v>71</v>
      </c>
      <c r="O198" s="15" t="s">
        <v>738</v>
      </c>
    </row>
    <row r="199" spans="1:15" s="57" customFormat="1" ht="31.5">
      <c r="A199" s="15" t="s">
        <v>592</v>
      </c>
      <c r="B199" s="15" t="s">
        <v>67</v>
      </c>
      <c r="C199" s="25" t="s">
        <v>811</v>
      </c>
      <c r="D199" s="25" t="s">
        <v>84</v>
      </c>
      <c r="E199" s="25" t="s">
        <v>186</v>
      </c>
      <c r="F199" s="25" t="s">
        <v>812</v>
      </c>
      <c r="G199" s="15" t="s">
        <v>813</v>
      </c>
      <c r="H199" s="25" t="s">
        <v>330</v>
      </c>
      <c r="I199" s="25" t="s">
        <v>814</v>
      </c>
      <c r="J199" s="45">
        <v>50</v>
      </c>
      <c r="K199" s="25" t="s">
        <v>70</v>
      </c>
      <c r="L199" s="25" t="s">
        <v>815</v>
      </c>
      <c r="M199" s="25" t="s">
        <v>816</v>
      </c>
      <c r="N199" s="25" t="s">
        <v>71</v>
      </c>
      <c r="O199" s="25" t="s">
        <v>817</v>
      </c>
    </row>
    <row r="200" spans="1:15" s="57" customFormat="1" ht="31.5">
      <c r="A200" s="15" t="s">
        <v>592</v>
      </c>
      <c r="B200" s="15" t="s">
        <v>67</v>
      </c>
      <c r="C200" s="15" t="s">
        <v>818</v>
      </c>
      <c r="D200" s="25" t="s">
        <v>84</v>
      </c>
      <c r="E200" s="15" t="s">
        <v>66</v>
      </c>
      <c r="F200" s="15" t="s">
        <v>819</v>
      </c>
      <c r="G200" s="15" t="s">
        <v>820</v>
      </c>
      <c r="H200" s="15" t="s">
        <v>330</v>
      </c>
      <c r="I200" s="15" t="s">
        <v>821</v>
      </c>
      <c r="J200" s="15">
        <v>40</v>
      </c>
      <c r="K200" s="15" t="s">
        <v>70</v>
      </c>
      <c r="L200" s="15" t="s">
        <v>170</v>
      </c>
      <c r="M200" s="15" t="s">
        <v>822</v>
      </c>
      <c r="N200" s="15" t="s">
        <v>71</v>
      </c>
      <c r="O200" s="15" t="s">
        <v>823</v>
      </c>
    </row>
    <row r="201" spans="1:15" s="57" customFormat="1" ht="31.5">
      <c r="A201" s="15" t="s">
        <v>592</v>
      </c>
      <c r="B201" s="15" t="s">
        <v>67</v>
      </c>
      <c r="C201" s="15" t="s">
        <v>832</v>
      </c>
      <c r="D201" s="25" t="s">
        <v>84</v>
      </c>
      <c r="E201" s="15" t="s">
        <v>186</v>
      </c>
      <c r="F201" s="15" t="s">
        <v>830</v>
      </c>
      <c r="G201" s="15" t="s">
        <v>831</v>
      </c>
      <c r="H201" s="15" t="s">
        <v>330</v>
      </c>
      <c r="I201" s="15" t="s">
        <v>833</v>
      </c>
      <c r="J201" s="15">
        <v>100</v>
      </c>
      <c r="K201" s="15" t="s">
        <v>70</v>
      </c>
      <c r="L201" s="15" t="s">
        <v>168</v>
      </c>
      <c r="M201" s="15" t="s">
        <v>834</v>
      </c>
      <c r="N201" s="15" t="s">
        <v>71</v>
      </c>
      <c r="O201" s="15" t="s">
        <v>835</v>
      </c>
    </row>
    <row r="202" spans="1:15" s="28" customFormat="1" ht="94.5">
      <c r="A202" s="15" t="s">
        <v>592</v>
      </c>
      <c r="B202" s="15" t="s">
        <v>67</v>
      </c>
      <c r="C202" s="16" t="s">
        <v>1271</v>
      </c>
      <c r="D202" s="15" t="s">
        <v>84</v>
      </c>
      <c r="E202" s="15" t="s">
        <v>66</v>
      </c>
      <c r="F202" s="15" t="s">
        <v>837</v>
      </c>
      <c r="G202" s="15" t="s">
        <v>268</v>
      </c>
      <c r="H202" s="15" t="s">
        <v>240</v>
      </c>
      <c r="I202" s="15" t="s">
        <v>838</v>
      </c>
      <c r="J202" s="15">
        <v>182</v>
      </c>
      <c r="K202" s="25" t="s">
        <v>78</v>
      </c>
      <c r="L202" s="15" t="s">
        <v>839</v>
      </c>
      <c r="M202" s="15" t="s">
        <v>840</v>
      </c>
      <c r="N202" s="15" t="s">
        <v>71</v>
      </c>
      <c r="O202" s="15" t="s">
        <v>270</v>
      </c>
    </row>
    <row r="203" spans="1:15" s="28" customFormat="1" ht="42">
      <c r="A203" s="15" t="s">
        <v>592</v>
      </c>
      <c r="B203" s="15" t="s">
        <v>67</v>
      </c>
      <c r="C203" s="16" t="s">
        <v>1272</v>
      </c>
      <c r="D203" s="15" t="s">
        <v>84</v>
      </c>
      <c r="E203" s="15" t="s">
        <v>66</v>
      </c>
      <c r="F203" s="15" t="s">
        <v>841</v>
      </c>
      <c r="G203" s="15" t="s">
        <v>268</v>
      </c>
      <c r="H203" s="15" t="s">
        <v>240</v>
      </c>
      <c r="I203" s="15" t="s">
        <v>842</v>
      </c>
      <c r="J203" s="15">
        <v>100</v>
      </c>
      <c r="K203" s="25" t="s">
        <v>78</v>
      </c>
      <c r="L203" s="15" t="s">
        <v>843</v>
      </c>
      <c r="M203" s="15" t="s">
        <v>844</v>
      </c>
      <c r="N203" s="15" t="s">
        <v>71</v>
      </c>
      <c r="O203" s="15" t="s">
        <v>270</v>
      </c>
    </row>
    <row r="204" spans="1:15" s="28" customFormat="1" ht="42">
      <c r="A204" s="15" t="s">
        <v>592</v>
      </c>
      <c r="B204" s="15" t="s">
        <v>67</v>
      </c>
      <c r="C204" s="16" t="s">
        <v>1273</v>
      </c>
      <c r="D204" s="15" t="s">
        <v>84</v>
      </c>
      <c r="E204" s="15" t="s">
        <v>66</v>
      </c>
      <c r="F204" s="15" t="s">
        <v>845</v>
      </c>
      <c r="G204" s="15" t="s">
        <v>268</v>
      </c>
      <c r="H204" s="15" t="s">
        <v>240</v>
      </c>
      <c r="I204" s="15" t="s">
        <v>842</v>
      </c>
      <c r="J204" s="15">
        <v>100</v>
      </c>
      <c r="K204" s="25" t="s">
        <v>78</v>
      </c>
      <c r="L204" s="15" t="s">
        <v>846</v>
      </c>
      <c r="M204" s="15" t="s">
        <v>844</v>
      </c>
      <c r="N204" s="15" t="s">
        <v>71</v>
      </c>
      <c r="O204" s="15" t="s">
        <v>270</v>
      </c>
    </row>
    <row r="205" spans="1:15" s="28" customFormat="1" ht="42">
      <c r="A205" s="15" t="s">
        <v>592</v>
      </c>
      <c r="B205" s="15" t="s">
        <v>67</v>
      </c>
      <c r="C205" s="16" t="s">
        <v>1274</v>
      </c>
      <c r="D205" s="15" t="s">
        <v>84</v>
      </c>
      <c r="E205" s="15" t="s">
        <v>66</v>
      </c>
      <c r="F205" s="15" t="s">
        <v>847</v>
      </c>
      <c r="G205" s="15" t="s">
        <v>268</v>
      </c>
      <c r="H205" s="15" t="s">
        <v>240</v>
      </c>
      <c r="I205" s="15" t="s">
        <v>842</v>
      </c>
      <c r="J205" s="15">
        <v>100</v>
      </c>
      <c r="K205" s="25" t="s">
        <v>78</v>
      </c>
      <c r="L205" s="15" t="s">
        <v>846</v>
      </c>
      <c r="M205" s="15" t="s">
        <v>844</v>
      </c>
      <c r="N205" s="15" t="s">
        <v>71</v>
      </c>
      <c r="O205" s="15" t="s">
        <v>270</v>
      </c>
    </row>
    <row r="206" spans="1:15" s="28" customFormat="1" ht="42">
      <c r="A206" s="15" t="s">
        <v>592</v>
      </c>
      <c r="B206" s="15" t="s">
        <v>67</v>
      </c>
      <c r="C206" s="16" t="s">
        <v>1275</v>
      </c>
      <c r="D206" s="15" t="s">
        <v>84</v>
      </c>
      <c r="E206" s="15" t="s">
        <v>66</v>
      </c>
      <c r="F206" s="15" t="s">
        <v>848</v>
      </c>
      <c r="G206" s="15" t="s">
        <v>268</v>
      </c>
      <c r="H206" s="15" t="s">
        <v>240</v>
      </c>
      <c r="I206" s="15" t="s">
        <v>842</v>
      </c>
      <c r="J206" s="15">
        <v>100</v>
      </c>
      <c r="K206" s="25" t="s">
        <v>78</v>
      </c>
      <c r="L206" s="15" t="s">
        <v>843</v>
      </c>
      <c r="M206" s="15" t="s">
        <v>844</v>
      </c>
      <c r="N206" s="15" t="s">
        <v>71</v>
      </c>
      <c r="O206" s="15" t="s">
        <v>270</v>
      </c>
    </row>
    <row r="207" spans="1:15" s="28" customFormat="1" ht="42">
      <c r="A207" s="15" t="s">
        <v>592</v>
      </c>
      <c r="B207" s="15" t="s">
        <v>67</v>
      </c>
      <c r="C207" s="16" t="s">
        <v>1276</v>
      </c>
      <c r="D207" s="15" t="s">
        <v>84</v>
      </c>
      <c r="E207" s="15" t="s">
        <v>66</v>
      </c>
      <c r="F207" s="15" t="s">
        <v>849</v>
      </c>
      <c r="G207" s="15" t="s">
        <v>268</v>
      </c>
      <c r="H207" s="15" t="s">
        <v>240</v>
      </c>
      <c r="I207" s="15" t="s">
        <v>842</v>
      </c>
      <c r="J207" s="15">
        <v>100</v>
      </c>
      <c r="K207" s="25" t="s">
        <v>78</v>
      </c>
      <c r="L207" s="15" t="s">
        <v>843</v>
      </c>
      <c r="M207" s="15" t="s">
        <v>844</v>
      </c>
      <c r="N207" s="15" t="s">
        <v>71</v>
      </c>
      <c r="O207" s="15" t="s">
        <v>270</v>
      </c>
    </row>
    <row r="208" spans="1:15" s="28" customFormat="1" ht="42">
      <c r="A208" s="15" t="s">
        <v>592</v>
      </c>
      <c r="B208" s="15" t="s">
        <v>67</v>
      </c>
      <c r="C208" s="16" t="s">
        <v>1277</v>
      </c>
      <c r="D208" s="15" t="s">
        <v>84</v>
      </c>
      <c r="E208" s="15" t="s">
        <v>66</v>
      </c>
      <c r="F208" s="15" t="s">
        <v>850</v>
      </c>
      <c r="G208" s="15" t="s">
        <v>268</v>
      </c>
      <c r="H208" s="15" t="s">
        <v>240</v>
      </c>
      <c r="I208" s="15" t="s">
        <v>842</v>
      </c>
      <c r="J208" s="15">
        <v>100</v>
      </c>
      <c r="K208" s="25" t="s">
        <v>78</v>
      </c>
      <c r="L208" s="15" t="s">
        <v>843</v>
      </c>
      <c r="M208" s="15" t="s">
        <v>844</v>
      </c>
      <c r="N208" s="15" t="s">
        <v>71</v>
      </c>
      <c r="O208" s="15" t="s">
        <v>270</v>
      </c>
    </row>
    <row r="209" spans="1:15" s="28" customFormat="1" ht="42">
      <c r="A209" s="15" t="s">
        <v>592</v>
      </c>
      <c r="B209" s="15" t="s">
        <v>67</v>
      </c>
      <c r="C209" s="16" t="s">
        <v>1278</v>
      </c>
      <c r="D209" s="15" t="s">
        <v>84</v>
      </c>
      <c r="E209" s="15" t="s">
        <v>66</v>
      </c>
      <c r="F209" s="15" t="s">
        <v>851</v>
      </c>
      <c r="G209" s="15" t="s">
        <v>268</v>
      </c>
      <c r="H209" s="15" t="s">
        <v>240</v>
      </c>
      <c r="I209" s="15" t="s">
        <v>842</v>
      </c>
      <c r="J209" s="15">
        <v>100</v>
      </c>
      <c r="K209" s="25" t="s">
        <v>78</v>
      </c>
      <c r="L209" s="15" t="s">
        <v>797</v>
      </c>
      <c r="M209" s="15" t="s">
        <v>844</v>
      </c>
      <c r="N209" s="15" t="s">
        <v>71</v>
      </c>
      <c r="O209" s="15" t="s">
        <v>270</v>
      </c>
    </row>
    <row r="210" spans="1:15" s="28" customFormat="1" ht="42">
      <c r="A210" s="15" t="s">
        <v>592</v>
      </c>
      <c r="B210" s="15" t="s">
        <v>67</v>
      </c>
      <c r="C210" s="16" t="s">
        <v>1279</v>
      </c>
      <c r="D210" s="15" t="s">
        <v>84</v>
      </c>
      <c r="E210" s="15" t="s">
        <v>66</v>
      </c>
      <c r="F210" s="15" t="s">
        <v>789</v>
      </c>
      <c r="G210" s="15" t="s">
        <v>268</v>
      </c>
      <c r="H210" s="15" t="s">
        <v>240</v>
      </c>
      <c r="I210" s="15" t="s">
        <v>842</v>
      </c>
      <c r="J210" s="15">
        <v>100</v>
      </c>
      <c r="K210" s="25" t="s">
        <v>78</v>
      </c>
      <c r="L210" s="15" t="s">
        <v>852</v>
      </c>
      <c r="M210" s="15" t="s">
        <v>844</v>
      </c>
      <c r="N210" s="15" t="s">
        <v>71</v>
      </c>
      <c r="O210" s="15" t="s">
        <v>270</v>
      </c>
    </row>
    <row r="211" spans="1:15" s="57" customFormat="1" ht="31.5">
      <c r="A211" s="15" t="s">
        <v>592</v>
      </c>
      <c r="B211" s="15" t="s">
        <v>67</v>
      </c>
      <c r="C211" s="15" t="s">
        <v>1280</v>
      </c>
      <c r="D211" s="15" t="s">
        <v>856</v>
      </c>
      <c r="E211" s="15" t="s">
        <v>66</v>
      </c>
      <c r="F211" s="15" t="s">
        <v>857</v>
      </c>
      <c r="G211" s="15" t="s">
        <v>127</v>
      </c>
      <c r="H211" s="15" t="s">
        <v>128</v>
      </c>
      <c r="I211" s="15" t="s">
        <v>858</v>
      </c>
      <c r="J211" s="15">
        <v>15</v>
      </c>
      <c r="K211" s="15" t="s">
        <v>70</v>
      </c>
      <c r="L211" s="15">
        <v>8</v>
      </c>
      <c r="M211" s="15" t="s">
        <v>859</v>
      </c>
      <c r="N211" s="15" t="s">
        <v>71</v>
      </c>
      <c r="O211" s="15" t="s">
        <v>860</v>
      </c>
    </row>
    <row r="212" spans="1:15" s="57" customFormat="1" ht="31.5">
      <c r="A212" s="15" t="s">
        <v>592</v>
      </c>
      <c r="B212" s="15" t="s">
        <v>67</v>
      </c>
      <c r="C212" s="15" t="s">
        <v>1281</v>
      </c>
      <c r="D212" s="15" t="s">
        <v>856</v>
      </c>
      <c r="E212" s="15" t="s">
        <v>186</v>
      </c>
      <c r="F212" s="15" t="s">
        <v>861</v>
      </c>
      <c r="G212" s="15" t="s">
        <v>127</v>
      </c>
      <c r="H212" s="15" t="s">
        <v>128</v>
      </c>
      <c r="I212" s="15" t="s">
        <v>862</v>
      </c>
      <c r="J212" s="15">
        <v>40</v>
      </c>
      <c r="K212" s="15" t="s">
        <v>70</v>
      </c>
      <c r="L212" s="15">
        <v>8</v>
      </c>
      <c r="M212" s="15" t="s">
        <v>863</v>
      </c>
      <c r="N212" s="15" t="s">
        <v>71</v>
      </c>
      <c r="O212" s="15" t="s">
        <v>864</v>
      </c>
    </row>
    <row r="213" spans="1:15" s="28" customFormat="1" ht="42">
      <c r="A213" s="15" t="s">
        <v>592</v>
      </c>
      <c r="B213" s="15" t="s">
        <v>67</v>
      </c>
      <c r="C213" s="15" t="s">
        <v>946</v>
      </c>
      <c r="D213" s="15" t="s">
        <v>947</v>
      </c>
      <c r="E213" s="15" t="s">
        <v>948</v>
      </c>
      <c r="F213" s="15" t="s">
        <v>949</v>
      </c>
      <c r="G213" s="15" t="s">
        <v>950</v>
      </c>
      <c r="H213" s="15" t="s">
        <v>951</v>
      </c>
      <c r="I213" s="15" t="s">
        <v>952</v>
      </c>
      <c r="J213" s="15">
        <v>50</v>
      </c>
      <c r="K213" s="37" t="s">
        <v>70</v>
      </c>
      <c r="L213" s="15" t="s">
        <v>953</v>
      </c>
      <c r="M213" s="15" t="s">
        <v>954</v>
      </c>
      <c r="N213" s="15" t="s">
        <v>955</v>
      </c>
      <c r="O213" s="15" t="s">
        <v>956</v>
      </c>
    </row>
    <row r="214" spans="1:15" s="38" customFormat="1" ht="84">
      <c r="A214" s="15" t="s">
        <v>592</v>
      </c>
      <c r="B214" s="15" t="s">
        <v>67</v>
      </c>
      <c r="C214" s="35" t="s">
        <v>964</v>
      </c>
      <c r="D214" s="15" t="s">
        <v>947</v>
      </c>
      <c r="E214" s="36" t="s">
        <v>66</v>
      </c>
      <c r="F214" s="35" t="s">
        <v>965</v>
      </c>
      <c r="G214" s="36" t="s">
        <v>966</v>
      </c>
      <c r="H214" s="36" t="s">
        <v>256</v>
      </c>
      <c r="I214" s="35" t="s">
        <v>967</v>
      </c>
      <c r="J214" s="36">
        <v>500</v>
      </c>
      <c r="K214" s="37" t="s">
        <v>70</v>
      </c>
      <c r="L214" s="36" t="s">
        <v>968</v>
      </c>
      <c r="M214" s="35" t="s">
        <v>969</v>
      </c>
      <c r="N214" s="36" t="s">
        <v>955</v>
      </c>
      <c r="O214" s="35" t="s">
        <v>970</v>
      </c>
    </row>
    <row r="215" spans="1:15" s="57" customFormat="1" ht="31.5">
      <c r="A215" s="15" t="s">
        <v>592</v>
      </c>
      <c r="B215" s="15" t="s">
        <v>67</v>
      </c>
      <c r="C215" s="15" t="s">
        <v>1285</v>
      </c>
      <c r="D215" s="15" t="s">
        <v>84</v>
      </c>
      <c r="E215" s="15" t="s">
        <v>66</v>
      </c>
      <c r="F215" s="15" t="s">
        <v>149</v>
      </c>
      <c r="G215" s="15" t="s">
        <v>268</v>
      </c>
      <c r="H215" s="15" t="s">
        <v>144</v>
      </c>
      <c r="I215" s="15" t="s">
        <v>978</v>
      </c>
      <c r="J215" s="15">
        <v>80</v>
      </c>
      <c r="K215" s="25" t="s">
        <v>70</v>
      </c>
      <c r="L215" s="15" t="s">
        <v>979</v>
      </c>
      <c r="M215" s="15" t="s">
        <v>980</v>
      </c>
      <c r="N215" s="15" t="s">
        <v>71</v>
      </c>
      <c r="O215" s="15" t="s">
        <v>981</v>
      </c>
    </row>
    <row r="216" spans="1:15" s="28" customFormat="1" ht="31.5">
      <c r="A216" s="15" t="s">
        <v>592</v>
      </c>
      <c r="B216" s="15" t="s">
        <v>67</v>
      </c>
      <c r="C216" s="15" t="s">
        <v>1284</v>
      </c>
      <c r="D216" s="15" t="s">
        <v>84</v>
      </c>
      <c r="E216" s="24" t="s">
        <v>66</v>
      </c>
      <c r="F216" s="24" t="s">
        <v>982</v>
      </c>
      <c r="G216" s="24" t="s">
        <v>983</v>
      </c>
      <c r="H216" s="24" t="s">
        <v>984</v>
      </c>
      <c r="I216" s="24" t="s">
        <v>985</v>
      </c>
      <c r="J216" s="39">
        <v>150</v>
      </c>
      <c r="K216" s="24" t="s">
        <v>651</v>
      </c>
      <c r="L216" s="39" t="s">
        <v>986</v>
      </c>
      <c r="M216" s="24" t="s">
        <v>987</v>
      </c>
      <c r="N216" s="39" t="s">
        <v>71</v>
      </c>
      <c r="O216" s="24" t="s">
        <v>988</v>
      </c>
    </row>
    <row r="217" spans="1:15" s="28" customFormat="1" ht="31.5">
      <c r="A217" s="15" t="s">
        <v>592</v>
      </c>
      <c r="B217" s="15" t="s">
        <v>67</v>
      </c>
      <c r="C217" s="15" t="s">
        <v>1283</v>
      </c>
      <c r="D217" s="15" t="s">
        <v>84</v>
      </c>
      <c r="E217" s="24" t="s">
        <v>66</v>
      </c>
      <c r="F217" s="31" t="s">
        <v>989</v>
      </c>
      <c r="G217" s="24" t="s">
        <v>983</v>
      </c>
      <c r="H217" s="24" t="s">
        <v>984</v>
      </c>
      <c r="I217" s="24" t="s">
        <v>985</v>
      </c>
      <c r="J217" s="31">
        <v>150</v>
      </c>
      <c r="K217" s="24" t="s">
        <v>651</v>
      </c>
      <c r="L217" s="31" t="s">
        <v>986</v>
      </c>
      <c r="M217" s="24" t="s">
        <v>987</v>
      </c>
      <c r="N217" s="39" t="s">
        <v>71</v>
      </c>
      <c r="O217" s="24" t="s">
        <v>988</v>
      </c>
    </row>
    <row r="218" spans="1:15" s="27" customFormat="1" ht="52.5">
      <c r="A218" s="15" t="s">
        <v>592</v>
      </c>
      <c r="B218" s="15" t="s">
        <v>67</v>
      </c>
      <c r="C218" s="15" t="s">
        <v>1282</v>
      </c>
      <c r="D218" s="15" t="s">
        <v>95</v>
      </c>
      <c r="E218" s="15" t="s">
        <v>186</v>
      </c>
      <c r="F218" s="15" t="s">
        <v>720</v>
      </c>
      <c r="G218" s="25" t="s">
        <v>215</v>
      </c>
      <c r="H218" s="15" t="s">
        <v>598</v>
      </c>
      <c r="I218" s="15" t="s">
        <v>721</v>
      </c>
      <c r="J218" s="15">
        <v>600</v>
      </c>
      <c r="K218" s="15" t="s">
        <v>599</v>
      </c>
      <c r="L218" s="15" t="s">
        <v>722</v>
      </c>
      <c r="M218" s="15" t="s">
        <v>723</v>
      </c>
      <c r="N218" s="15" t="s">
        <v>71</v>
      </c>
      <c r="O218" s="15" t="s">
        <v>724</v>
      </c>
    </row>
    <row r="219" spans="1:15" s="27" customFormat="1">
      <c r="A219" s="15"/>
      <c r="B219" s="15"/>
      <c r="C219" s="15"/>
      <c r="D219" s="15"/>
      <c r="E219" s="15"/>
      <c r="F219" s="15"/>
      <c r="G219" s="25"/>
      <c r="H219" s="15"/>
      <c r="I219" s="15"/>
      <c r="J219" s="46"/>
      <c r="K219" s="15"/>
      <c r="L219" s="15"/>
      <c r="M219" s="15"/>
      <c r="N219" s="15"/>
      <c r="O219" s="15"/>
    </row>
    <row r="220" spans="1:15">
      <c r="A220" s="15"/>
      <c r="B220" s="15"/>
      <c r="C220" s="16" t="s">
        <v>15</v>
      </c>
      <c r="D220" s="15"/>
      <c r="E220" s="15"/>
      <c r="F220" s="15"/>
      <c r="G220" s="15"/>
      <c r="H220" s="15"/>
      <c r="I220" s="15"/>
      <c r="J220" s="15"/>
      <c r="K220" s="15"/>
      <c r="L220" s="15"/>
      <c r="M220" s="15"/>
      <c r="N220" s="15"/>
      <c r="O220" s="15"/>
    </row>
    <row r="221" spans="1:15" s="49" customFormat="1" ht="31.5">
      <c r="A221" s="15" t="s">
        <v>592</v>
      </c>
      <c r="B221" s="15" t="s">
        <v>67</v>
      </c>
      <c r="C221" s="15" t="s">
        <v>1800</v>
      </c>
      <c r="D221" s="71" t="s">
        <v>95</v>
      </c>
      <c r="E221" s="71" t="s">
        <v>66</v>
      </c>
      <c r="F221" s="15" t="s">
        <v>1801</v>
      </c>
      <c r="G221" s="15" t="s">
        <v>1555</v>
      </c>
      <c r="H221" s="15" t="s">
        <v>1802</v>
      </c>
      <c r="I221" s="15" t="s">
        <v>1803</v>
      </c>
      <c r="J221" s="15">
        <v>0.7</v>
      </c>
      <c r="K221" s="71" t="s">
        <v>70</v>
      </c>
      <c r="L221" s="71" t="s">
        <v>1804</v>
      </c>
      <c r="M221" s="15" t="s">
        <v>1805</v>
      </c>
      <c r="N221" s="15"/>
      <c r="O221" s="15" t="s">
        <v>1806</v>
      </c>
    </row>
    <row r="222" spans="1:15">
      <c r="A222" s="15"/>
      <c r="B222" s="15"/>
      <c r="C222" s="15"/>
      <c r="D222" s="15"/>
      <c r="E222" s="15"/>
      <c r="F222" s="15"/>
      <c r="G222" s="15"/>
      <c r="H222" s="15"/>
      <c r="I222" s="15"/>
      <c r="J222" s="15"/>
      <c r="K222" s="15"/>
      <c r="L222" s="15"/>
      <c r="M222" s="15"/>
      <c r="N222" s="15"/>
      <c r="O222" s="15"/>
    </row>
    <row r="223" spans="1:15">
      <c r="A223" s="15"/>
      <c r="B223" s="15"/>
      <c r="C223" s="16" t="s">
        <v>18</v>
      </c>
      <c r="D223" s="15"/>
      <c r="E223" s="15"/>
      <c r="F223" s="15"/>
      <c r="G223" s="15"/>
      <c r="H223" s="15"/>
      <c r="I223" s="15"/>
      <c r="J223" s="15"/>
      <c r="K223" s="15"/>
      <c r="L223" s="15"/>
      <c r="M223" s="15"/>
      <c r="N223" s="15"/>
      <c r="O223" s="15"/>
    </row>
    <row r="224" spans="1:15">
      <c r="A224" s="15"/>
      <c r="B224" s="15"/>
      <c r="C224" s="16" t="s">
        <v>19</v>
      </c>
      <c r="D224" s="15"/>
      <c r="E224" s="15"/>
      <c r="F224" s="15"/>
      <c r="G224" s="15"/>
      <c r="H224" s="15"/>
      <c r="I224" s="15"/>
      <c r="J224" s="15"/>
      <c r="K224" s="15"/>
      <c r="L224" s="15"/>
      <c r="M224" s="15"/>
      <c r="N224" s="15"/>
      <c r="O224" s="15"/>
    </row>
    <row r="225" spans="1:15" ht="21">
      <c r="A225" s="15"/>
      <c r="B225" s="15"/>
      <c r="C225" s="16" t="s">
        <v>20</v>
      </c>
      <c r="D225" s="15"/>
      <c r="E225" s="15"/>
      <c r="F225" s="15"/>
      <c r="G225" s="15"/>
      <c r="H225" s="15"/>
      <c r="I225" s="15"/>
      <c r="J225" s="15"/>
      <c r="K225" s="15"/>
      <c r="L225" s="15"/>
      <c r="M225" s="15"/>
      <c r="N225" s="15"/>
      <c r="O225" s="15"/>
    </row>
    <row r="226" spans="1:15" ht="21">
      <c r="A226" s="15"/>
      <c r="B226" s="15"/>
      <c r="C226" s="16" t="s">
        <v>21</v>
      </c>
      <c r="D226" s="15"/>
      <c r="E226" s="15"/>
      <c r="F226" s="15"/>
      <c r="G226" s="15"/>
      <c r="H226" s="15"/>
      <c r="I226" s="15"/>
      <c r="J226" s="15"/>
      <c r="K226" s="15"/>
      <c r="L226" s="15"/>
      <c r="M226" s="15"/>
      <c r="N226" s="15"/>
      <c r="O226" s="15"/>
    </row>
    <row r="227" spans="1:15" ht="21">
      <c r="A227" s="15"/>
      <c r="B227" s="15"/>
      <c r="C227" s="16" t="s">
        <v>22</v>
      </c>
      <c r="D227" s="15"/>
      <c r="E227" s="15"/>
      <c r="F227" s="15"/>
      <c r="G227" s="15"/>
      <c r="H227" s="15"/>
      <c r="I227" s="15"/>
      <c r="J227" s="15"/>
      <c r="K227" s="15"/>
      <c r="L227" s="15"/>
      <c r="M227" s="15"/>
      <c r="N227" s="15"/>
      <c r="O227" s="15"/>
    </row>
    <row r="228" spans="1:15">
      <c r="A228" s="15"/>
      <c r="B228" s="15"/>
      <c r="C228" s="16" t="s">
        <v>23</v>
      </c>
      <c r="D228" s="15"/>
      <c r="E228" s="15"/>
      <c r="F228" s="15"/>
      <c r="G228" s="15"/>
      <c r="H228" s="15"/>
      <c r="I228" s="15"/>
      <c r="J228" s="15"/>
      <c r="K228" s="15"/>
      <c r="L228" s="15"/>
      <c r="M228" s="15"/>
      <c r="N228" s="15"/>
      <c r="O228" s="15"/>
    </row>
    <row r="229" spans="1:15" ht="31.5">
      <c r="A229" s="15" t="s">
        <v>592</v>
      </c>
      <c r="B229" s="15" t="s">
        <v>67</v>
      </c>
      <c r="C229" s="47" t="s">
        <v>423</v>
      </c>
      <c r="D229" s="21" t="s">
        <v>405</v>
      </c>
      <c r="E229" s="21" t="s">
        <v>385</v>
      </c>
      <c r="F229" s="21" t="s">
        <v>406</v>
      </c>
      <c r="G229" s="48" t="s">
        <v>172</v>
      </c>
      <c r="H229" s="48" t="s">
        <v>98</v>
      </c>
      <c r="I229" s="47" t="s">
        <v>424</v>
      </c>
      <c r="J229" s="15">
        <v>85</v>
      </c>
      <c r="K229" s="48" t="s">
        <v>70</v>
      </c>
      <c r="L229" s="21" t="s">
        <v>410</v>
      </c>
      <c r="M229" s="47" t="s">
        <v>425</v>
      </c>
      <c r="N229" s="15" t="s">
        <v>538</v>
      </c>
      <c r="O229" s="15" t="s">
        <v>539</v>
      </c>
    </row>
    <row r="230" spans="1:15" ht="21">
      <c r="A230" s="15"/>
      <c r="B230" s="15"/>
      <c r="C230" s="16" t="s">
        <v>24</v>
      </c>
      <c r="D230" s="15"/>
      <c r="E230" s="15"/>
      <c r="F230" s="15"/>
      <c r="G230" s="15"/>
      <c r="H230" s="15"/>
      <c r="I230" s="15"/>
      <c r="J230" s="15"/>
      <c r="K230" s="15"/>
      <c r="L230" s="15"/>
      <c r="M230" s="15"/>
      <c r="N230" s="15"/>
      <c r="O230" s="15"/>
    </row>
    <row r="231" spans="1:15">
      <c r="A231" s="15"/>
      <c r="B231" s="15"/>
      <c r="C231" s="16" t="s">
        <v>426</v>
      </c>
      <c r="D231" s="15"/>
      <c r="E231" s="15"/>
      <c r="F231" s="15"/>
      <c r="G231" s="15"/>
      <c r="H231" s="15"/>
      <c r="I231" s="15"/>
      <c r="J231" s="15"/>
      <c r="K231" s="15"/>
      <c r="L231" s="15"/>
      <c r="M231" s="15"/>
      <c r="N231" s="15"/>
      <c r="O231" s="15"/>
    </row>
    <row r="232" spans="1:15" ht="31.5">
      <c r="A232" s="15" t="s">
        <v>592</v>
      </c>
      <c r="B232" s="15" t="s">
        <v>67</v>
      </c>
      <c r="C232" s="15" t="s">
        <v>1519</v>
      </c>
      <c r="D232" s="15" t="s">
        <v>427</v>
      </c>
      <c r="E232" s="15" t="s">
        <v>66</v>
      </c>
      <c r="F232" s="21" t="s">
        <v>428</v>
      </c>
      <c r="G232" s="48" t="s">
        <v>1520</v>
      </c>
      <c r="H232" s="48" t="s">
        <v>98</v>
      </c>
      <c r="I232" s="15" t="s">
        <v>1521</v>
      </c>
      <c r="J232" s="15">
        <v>188.16</v>
      </c>
      <c r="K232" s="48" t="s">
        <v>70</v>
      </c>
      <c r="L232" s="21" t="s">
        <v>410</v>
      </c>
      <c r="M232" s="15" t="s">
        <v>1514</v>
      </c>
      <c r="N232" s="15" t="s">
        <v>538</v>
      </c>
      <c r="O232" s="15" t="s">
        <v>1522</v>
      </c>
    </row>
    <row r="233" spans="1:15">
      <c r="A233" s="15"/>
      <c r="B233" s="15"/>
      <c r="C233" s="16" t="s">
        <v>25</v>
      </c>
      <c r="D233" s="15"/>
      <c r="E233" s="15"/>
      <c r="F233" s="15"/>
      <c r="G233" s="15"/>
      <c r="H233" s="15"/>
      <c r="I233" s="15"/>
      <c r="J233" s="15"/>
      <c r="K233" s="15"/>
      <c r="L233" s="15"/>
      <c r="M233" s="15"/>
      <c r="N233" s="15"/>
      <c r="O233" s="15"/>
    </row>
    <row r="234" spans="1:15" ht="31.5">
      <c r="A234" s="15"/>
      <c r="B234" s="15"/>
      <c r="C234" s="16" t="s">
        <v>26</v>
      </c>
      <c r="D234" s="15"/>
      <c r="E234" s="15"/>
      <c r="F234" s="15"/>
      <c r="G234" s="15"/>
      <c r="H234" s="15"/>
      <c r="I234" s="15"/>
      <c r="J234" s="15"/>
      <c r="K234" s="15"/>
      <c r="L234" s="15"/>
      <c r="M234" s="15"/>
      <c r="N234" s="15"/>
      <c r="O234" s="15"/>
    </row>
    <row r="235" spans="1:15" ht="31.5">
      <c r="A235" s="15" t="s">
        <v>592</v>
      </c>
      <c r="B235" s="15" t="s">
        <v>67</v>
      </c>
      <c r="C235" s="21" t="s">
        <v>676</v>
      </c>
      <c r="D235" s="20" t="s">
        <v>75</v>
      </c>
      <c r="E235" s="20" t="s">
        <v>66</v>
      </c>
      <c r="F235" s="20" t="s">
        <v>411</v>
      </c>
      <c r="G235" s="21" t="s">
        <v>172</v>
      </c>
      <c r="H235" s="48" t="s">
        <v>98</v>
      </c>
      <c r="I235" s="21" t="s">
        <v>1303</v>
      </c>
      <c r="J235" s="20">
        <v>350</v>
      </c>
      <c r="K235" s="48" t="s">
        <v>70</v>
      </c>
      <c r="L235" s="20" t="s">
        <v>411</v>
      </c>
      <c r="M235" s="15" t="s">
        <v>1851</v>
      </c>
      <c r="N235" s="21" t="s">
        <v>71</v>
      </c>
      <c r="O235" s="15" t="s">
        <v>412</v>
      </c>
    </row>
    <row r="236" spans="1:15" ht="21">
      <c r="A236" s="15"/>
      <c r="B236" s="15"/>
      <c r="C236" s="16" t="s">
        <v>27</v>
      </c>
      <c r="D236" s="15"/>
      <c r="E236" s="15"/>
      <c r="F236" s="15"/>
      <c r="G236" s="15"/>
      <c r="H236" s="15"/>
      <c r="I236" s="15"/>
      <c r="J236" s="15"/>
      <c r="K236" s="15"/>
      <c r="L236" s="15"/>
      <c r="M236" s="15"/>
      <c r="N236" s="15"/>
      <c r="O236" s="15"/>
    </row>
    <row r="237" spans="1:15" ht="52.5">
      <c r="A237" s="15" t="s">
        <v>592</v>
      </c>
      <c r="B237" s="15" t="s">
        <v>67</v>
      </c>
      <c r="C237" s="15" t="s">
        <v>677</v>
      </c>
      <c r="D237" s="15" t="s">
        <v>75</v>
      </c>
      <c r="E237" s="15" t="s">
        <v>66</v>
      </c>
      <c r="F237" s="15" t="s">
        <v>67</v>
      </c>
      <c r="G237" s="15" t="s">
        <v>76</v>
      </c>
      <c r="H237" s="15" t="s">
        <v>77</v>
      </c>
      <c r="I237" s="15" t="s">
        <v>580</v>
      </c>
      <c r="J237" s="15">
        <v>180</v>
      </c>
      <c r="K237" s="48" t="s">
        <v>70</v>
      </c>
      <c r="L237" s="15" t="s">
        <v>79</v>
      </c>
      <c r="M237" s="15" t="s">
        <v>581</v>
      </c>
      <c r="N237" s="15" t="s">
        <v>71</v>
      </c>
      <c r="O237" s="15" t="s">
        <v>80</v>
      </c>
    </row>
    <row r="238" spans="1:15" ht="21">
      <c r="A238" s="15"/>
      <c r="B238" s="15"/>
      <c r="C238" s="16" t="s">
        <v>28</v>
      </c>
      <c r="D238" s="15"/>
      <c r="E238" s="15"/>
      <c r="F238" s="15"/>
      <c r="G238" s="15"/>
      <c r="H238" s="15"/>
      <c r="I238" s="15"/>
      <c r="J238" s="15"/>
      <c r="K238" s="15"/>
      <c r="L238" s="15"/>
      <c r="M238" s="15"/>
      <c r="N238" s="15"/>
      <c r="O238" s="15"/>
    </row>
    <row r="239" spans="1:15">
      <c r="A239" s="15"/>
      <c r="B239" s="15"/>
      <c r="C239" s="15"/>
      <c r="D239" s="15"/>
      <c r="E239" s="15"/>
      <c r="F239" s="15"/>
      <c r="G239" s="15"/>
      <c r="H239" s="15"/>
      <c r="I239" s="15"/>
      <c r="J239" s="15"/>
      <c r="K239" s="15"/>
      <c r="L239" s="15"/>
      <c r="M239" s="15"/>
      <c r="N239" s="15"/>
      <c r="O239" s="15"/>
    </row>
    <row r="240" spans="1:15">
      <c r="A240" s="15"/>
      <c r="B240" s="15"/>
      <c r="C240" s="16" t="s">
        <v>29</v>
      </c>
      <c r="D240" s="15"/>
      <c r="E240" s="15"/>
      <c r="F240" s="15"/>
      <c r="G240" s="15"/>
      <c r="H240" s="15"/>
      <c r="I240" s="15"/>
      <c r="J240" s="15"/>
      <c r="K240" s="15"/>
      <c r="L240" s="15"/>
      <c r="M240" s="15"/>
      <c r="N240" s="15"/>
      <c r="O240" s="15"/>
    </row>
    <row r="241" spans="1:15" ht="21">
      <c r="A241" s="15"/>
      <c r="B241" s="15"/>
      <c r="C241" s="16" t="s">
        <v>30</v>
      </c>
      <c r="D241" s="15"/>
      <c r="E241" s="15"/>
      <c r="F241" s="15"/>
      <c r="G241" s="15"/>
      <c r="H241" s="15"/>
      <c r="I241" s="15"/>
      <c r="J241" s="15"/>
      <c r="K241" s="15"/>
      <c r="L241" s="15"/>
      <c r="M241" s="15"/>
      <c r="N241" s="15"/>
      <c r="O241" s="15"/>
    </row>
    <row r="242" spans="1:15" ht="21">
      <c r="A242" s="15"/>
      <c r="B242" s="15"/>
      <c r="C242" s="16" t="s">
        <v>31</v>
      </c>
      <c r="D242" s="15"/>
      <c r="E242" s="15"/>
      <c r="F242" s="15"/>
      <c r="G242" s="15"/>
      <c r="H242" s="15"/>
      <c r="I242" s="15"/>
      <c r="J242" s="15"/>
      <c r="K242" s="15"/>
      <c r="L242" s="15"/>
      <c r="M242" s="15"/>
      <c r="N242" s="15"/>
      <c r="O242" s="15"/>
    </row>
    <row r="243" spans="1:15" ht="21">
      <c r="A243" s="15"/>
      <c r="B243" s="15"/>
      <c r="C243" s="16" t="s">
        <v>32</v>
      </c>
      <c r="D243" s="15"/>
      <c r="E243" s="15"/>
      <c r="F243" s="15"/>
      <c r="G243" s="15"/>
      <c r="H243" s="15"/>
      <c r="I243" s="15"/>
      <c r="J243" s="15"/>
      <c r="K243" s="15"/>
      <c r="L243" s="15"/>
      <c r="M243" s="15"/>
      <c r="N243" s="15"/>
      <c r="O243" s="15"/>
    </row>
    <row r="244" spans="1:15" ht="21">
      <c r="A244" s="15"/>
      <c r="B244" s="15"/>
      <c r="C244" s="16" t="s">
        <v>33</v>
      </c>
      <c r="D244" s="15"/>
      <c r="E244" s="15"/>
      <c r="F244" s="15"/>
      <c r="G244" s="15"/>
      <c r="H244" s="15"/>
      <c r="I244" s="15"/>
      <c r="J244" s="15"/>
      <c r="K244" s="15"/>
      <c r="L244" s="15"/>
      <c r="M244" s="15"/>
      <c r="N244" s="15"/>
      <c r="O244" s="15"/>
    </row>
    <row r="245" spans="1:15" ht="21">
      <c r="A245" s="15"/>
      <c r="B245" s="15"/>
      <c r="C245" s="16" t="s">
        <v>34</v>
      </c>
      <c r="D245" s="15"/>
      <c r="E245" s="15"/>
      <c r="F245" s="15"/>
      <c r="G245" s="15"/>
      <c r="H245" s="15"/>
      <c r="I245" s="15"/>
      <c r="J245" s="15"/>
      <c r="K245" s="15"/>
      <c r="L245" s="15"/>
      <c r="M245" s="15"/>
      <c r="N245" s="15"/>
      <c r="O245" s="15"/>
    </row>
    <row r="246" spans="1:15" ht="21">
      <c r="A246" s="15"/>
      <c r="B246" s="15"/>
      <c r="C246" s="16" t="s">
        <v>35</v>
      </c>
      <c r="D246" s="15"/>
      <c r="E246" s="15"/>
      <c r="F246" s="15"/>
      <c r="G246" s="15"/>
      <c r="H246" s="15"/>
      <c r="I246" s="15"/>
      <c r="J246" s="15"/>
      <c r="K246" s="15"/>
      <c r="L246" s="15"/>
      <c r="M246" s="15"/>
      <c r="N246" s="15"/>
      <c r="O246" s="15"/>
    </row>
    <row r="247" spans="1:15">
      <c r="A247" s="15"/>
      <c r="B247" s="15"/>
      <c r="C247" s="16" t="s">
        <v>36</v>
      </c>
      <c r="D247" s="15"/>
      <c r="E247" s="15"/>
      <c r="F247" s="15"/>
      <c r="G247" s="15"/>
      <c r="H247" s="15"/>
      <c r="I247" s="15"/>
      <c r="J247" s="15"/>
      <c r="K247" s="15"/>
      <c r="L247" s="15"/>
      <c r="M247" s="15"/>
      <c r="N247" s="15"/>
      <c r="O247" s="15"/>
    </row>
    <row r="248" spans="1:15" s="49" customFormat="1" ht="52.5">
      <c r="A248" s="15" t="s">
        <v>592</v>
      </c>
      <c r="B248" s="15" t="s">
        <v>67</v>
      </c>
      <c r="C248" s="47" t="s">
        <v>294</v>
      </c>
      <c r="D248" s="15" t="s">
        <v>154</v>
      </c>
      <c r="E248" s="15" t="s">
        <v>155</v>
      </c>
      <c r="F248" s="15" t="s">
        <v>195</v>
      </c>
      <c r="G248" s="15" t="s">
        <v>153</v>
      </c>
      <c r="H248" s="25" t="s">
        <v>174</v>
      </c>
      <c r="I248" s="15" t="s">
        <v>295</v>
      </c>
      <c r="J248" s="15">
        <v>1000</v>
      </c>
      <c r="K248" s="15" t="s">
        <v>70</v>
      </c>
      <c r="L248" s="15" t="s">
        <v>65</v>
      </c>
      <c r="M248" s="50" t="s">
        <v>296</v>
      </c>
      <c r="N248" s="15" t="s">
        <v>255</v>
      </c>
      <c r="O248" s="15" t="s">
        <v>156</v>
      </c>
    </row>
    <row r="249" spans="1:15">
      <c r="A249" s="15"/>
      <c r="B249" s="15"/>
      <c r="C249" s="15"/>
      <c r="D249" s="15"/>
      <c r="E249" s="15"/>
      <c r="F249" s="15"/>
      <c r="G249" s="15"/>
      <c r="H249" s="15"/>
      <c r="I249" s="15"/>
      <c r="J249" s="15"/>
      <c r="K249" s="15"/>
      <c r="L249" s="15"/>
      <c r="M249" s="15"/>
      <c r="N249" s="15"/>
      <c r="O249" s="15"/>
    </row>
    <row r="250" spans="1:15">
      <c r="A250" s="15"/>
      <c r="B250" s="15"/>
      <c r="C250" s="16" t="s">
        <v>37</v>
      </c>
      <c r="D250" s="15"/>
      <c r="E250" s="15"/>
      <c r="F250" s="15"/>
      <c r="G250" s="15"/>
      <c r="H250" s="15"/>
      <c r="I250" s="15"/>
      <c r="J250" s="15"/>
      <c r="K250" s="15"/>
      <c r="L250" s="15"/>
      <c r="M250" s="15"/>
      <c r="N250" s="15"/>
      <c r="O250" s="15"/>
    </row>
    <row r="251" spans="1:15" ht="21">
      <c r="A251" s="15"/>
      <c r="B251" s="15"/>
      <c r="C251" s="16" t="s">
        <v>38</v>
      </c>
      <c r="D251" s="15"/>
      <c r="E251" s="15"/>
      <c r="F251" s="15"/>
      <c r="G251" s="15"/>
      <c r="H251" s="15"/>
      <c r="I251" s="15"/>
      <c r="J251" s="15"/>
      <c r="K251" s="15"/>
      <c r="L251" s="15"/>
      <c r="M251" s="15"/>
      <c r="N251" s="15"/>
      <c r="O251" s="15"/>
    </row>
    <row r="252" spans="1:15" ht="31.5">
      <c r="A252" s="15" t="s">
        <v>592</v>
      </c>
      <c r="B252" s="15" t="s">
        <v>67</v>
      </c>
      <c r="C252" s="15" t="s">
        <v>413</v>
      </c>
      <c r="D252" s="21" t="s">
        <v>414</v>
      </c>
      <c r="E252" s="21" t="s">
        <v>66</v>
      </c>
      <c r="F252" s="15" t="s">
        <v>410</v>
      </c>
      <c r="G252" s="48" t="s">
        <v>404</v>
      </c>
      <c r="H252" s="15" t="s">
        <v>415</v>
      </c>
      <c r="I252" s="15" t="s">
        <v>416</v>
      </c>
      <c r="J252" s="21">
        <v>2000</v>
      </c>
      <c r="K252" s="48" t="s">
        <v>70</v>
      </c>
      <c r="L252" s="21" t="s">
        <v>411</v>
      </c>
      <c r="M252" s="15" t="s">
        <v>520</v>
      </c>
      <c r="N252" s="21" t="s">
        <v>71</v>
      </c>
      <c r="O252" s="15" t="s">
        <v>417</v>
      </c>
    </row>
    <row r="253" spans="1:15" ht="31.5">
      <c r="A253" s="15"/>
      <c r="B253" s="15"/>
      <c r="C253" s="16" t="s">
        <v>39</v>
      </c>
      <c r="D253" s="15"/>
      <c r="E253" s="15"/>
      <c r="F253" s="15"/>
      <c r="G253" s="15"/>
      <c r="H253" s="15"/>
      <c r="I253" s="15"/>
      <c r="J253" s="15"/>
      <c r="K253" s="15"/>
      <c r="L253" s="15"/>
      <c r="M253" s="15"/>
      <c r="N253" s="15"/>
      <c r="O253" s="15"/>
    </row>
    <row r="254" spans="1:15">
      <c r="A254" s="15"/>
      <c r="B254" s="15"/>
      <c r="C254" s="15"/>
      <c r="D254" s="15"/>
      <c r="E254" s="15"/>
      <c r="F254" s="15"/>
      <c r="G254" s="15"/>
      <c r="H254" s="15"/>
      <c r="I254" s="15"/>
      <c r="J254" s="15"/>
      <c r="K254" s="15"/>
      <c r="L254" s="15"/>
      <c r="M254" s="15"/>
      <c r="N254" s="15"/>
      <c r="O254" s="15"/>
    </row>
    <row r="255" spans="1:15">
      <c r="A255" s="15"/>
      <c r="B255" s="15"/>
      <c r="C255" s="16" t="s">
        <v>40</v>
      </c>
      <c r="D255" s="15"/>
      <c r="E255" s="15"/>
      <c r="F255" s="15"/>
      <c r="G255" s="15"/>
      <c r="H255" s="15"/>
      <c r="I255" s="15"/>
      <c r="J255" s="15"/>
      <c r="K255" s="15"/>
      <c r="L255" s="15"/>
      <c r="M255" s="15"/>
      <c r="N255" s="15"/>
      <c r="O255" s="15"/>
    </row>
    <row r="256" spans="1:15" ht="52.5">
      <c r="A256" s="15" t="s">
        <v>592</v>
      </c>
      <c r="B256" s="15" t="s">
        <v>67</v>
      </c>
      <c r="C256" s="47" t="s">
        <v>421</v>
      </c>
      <c r="D256" s="21" t="s">
        <v>414</v>
      </c>
      <c r="E256" s="21" t="s">
        <v>66</v>
      </c>
      <c r="F256" s="15" t="s">
        <v>410</v>
      </c>
      <c r="G256" s="48" t="s">
        <v>404</v>
      </c>
      <c r="H256" s="15" t="s">
        <v>418</v>
      </c>
      <c r="I256" s="47" t="s">
        <v>422</v>
      </c>
      <c r="J256" s="15">
        <v>428.4</v>
      </c>
      <c r="K256" s="48" t="s">
        <v>70</v>
      </c>
      <c r="L256" s="21" t="s">
        <v>411</v>
      </c>
      <c r="M256" s="15" t="s">
        <v>540</v>
      </c>
      <c r="N256" s="21" t="s">
        <v>1501</v>
      </c>
      <c r="O256" s="15" t="s">
        <v>541</v>
      </c>
    </row>
    <row r="257" spans="1:15" ht="21">
      <c r="A257" s="15"/>
      <c r="B257" s="15"/>
      <c r="C257" s="16" t="s">
        <v>41</v>
      </c>
      <c r="D257" s="15"/>
      <c r="E257" s="15"/>
      <c r="F257" s="15"/>
      <c r="G257" s="15"/>
      <c r="H257" s="15"/>
      <c r="I257" s="15"/>
      <c r="J257" s="15"/>
      <c r="K257" s="15"/>
      <c r="L257" s="15"/>
      <c r="M257" s="15"/>
      <c r="N257" s="15"/>
      <c r="O257" s="15"/>
    </row>
    <row r="258" spans="1:15" ht="31.5">
      <c r="A258" s="15" t="s">
        <v>592</v>
      </c>
      <c r="B258" s="15" t="s">
        <v>67</v>
      </c>
      <c r="C258" s="47" t="s">
        <v>1497</v>
      </c>
      <c r="D258" s="21" t="s">
        <v>414</v>
      </c>
      <c r="E258" s="15" t="s">
        <v>544</v>
      </c>
      <c r="F258" s="15" t="s">
        <v>410</v>
      </c>
      <c r="G258" s="48" t="s">
        <v>172</v>
      </c>
      <c r="H258" s="47" t="s">
        <v>1499</v>
      </c>
      <c r="I258" s="47" t="s">
        <v>419</v>
      </c>
      <c r="J258" s="47">
        <v>2000</v>
      </c>
      <c r="K258" s="48" t="s">
        <v>70</v>
      </c>
      <c r="L258" s="21" t="s">
        <v>411</v>
      </c>
      <c r="M258" s="47" t="s">
        <v>542</v>
      </c>
      <c r="N258" s="15" t="s">
        <v>420</v>
      </c>
      <c r="O258" s="47" t="s">
        <v>543</v>
      </c>
    </row>
    <row r="259" spans="1:15" ht="31.5">
      <c r="A259" s="15"/>
      <c r="B259" s="15"/>
      <c r="C259" s="47" t="s">
        <v>1498</v>
      </c>
      <c r="D259" s="21" t="s">
        <v>414</v>
      </c>
      <c r="E259" s="15" t="s">
        <v>253</v>
      </c>
      <c r="F259" s="15" t="s">
        <v>410</v>
      </c>
      <c r="G259" s="48" t="s">
        <v>172</v>
      </c>
      <c r="H259" s="47" t="s">
        <v>1500</v>
      </c>
      <c r="I259" s="47" t="s">
        <v>419</v>
      </c>
      <c r="J259" s="47">
        <v>944</v>
      </c>
      <c r="K259" s="48" t="s">
        <v>70</v>
      </c>
      <c r="L259" s="21" t="s">
        <v>411</v>
      </c>
      <c r="M259" s="47" t="s">
        <v>1845</v>
      </c>
      <c r="N259" s="15" t="s">
        <v>255</v>
      </c>
      <c r="O259" s="47" t="s">
        <v>543</v>
      </c>
    </row>
    <row r="260" spans="1:15">
      <c r="A260" s="15"/>
      <c r="B260" s="15"/>
      <c r="C260" s="16" t="s">
        <v>42</v>
      </c>
      <c r="D260" s="15"/>
      <c r="E260" s="15"/>
      <c r="F260" s="15"/>
      <c r="G260" s="15"/>
      <c r="H260" s="15"/>
      <c r="I260" s="15"/>
      <c r="J260" s="15"/>
      <c r="K260" s="15"/>
      <c r="L260" s="15"/>
      <c r="M260" s="15"/>
      <c r="N260" s="15"/>
      <c r="O260" s="15"/>
    </row>
    <row r="261" spans="1:15" ht="21">
      <c r="A261" s="15"/>
      <c r="B261" s="15"/>
      <c r="C261" s="16" t="s">
        <v>43</v>
      </c>
      <c r="D261" s="15"/>
      <c r="E261" s="15"/>
      <c r="F261" s="15"/>
      <c r="G261" s="15"/>
      <c r="H261" s="15"/>
      <c r="I261" s="15"/>
      <c r="J261" s="15"/>
      <c r="K261" s="15"/>
      <c r="L261" s="15"/>
      <c r="M261" s="15"/>
      <c r="N261" s="15"/>
      <c r="O261" s="15"/>
    </row>
    <row r="262" spans="1:15">
      <c r="A262" s="15"/>
      <c r="B262" s="15"/>
      <c r="C262" s="16" t="s">
        <v>44</v>
      </c>
      <c r="D262" s="15"/>
      <c r="E262" s="15"/>
      <c r="F262" s="15"/>
      <c r="G262" s="15"/>
      <c r="H262" s="15"/>
      <c r="I262" s="15"/>
      <c r="J262" s="15"/>
      <c r="K262" s="15"/>
      <c r="L262" s="15"/>
      <c r="M262" s="15"/>
      <c r="N262" s="15"/>
      <c r="O262" s="15"/>
    </row>
    <row r="263" spans="1:15" ht="21">
      <c r="A263" s="15"/>
      <c r="B263" s="15"/>
      <c r="C263" s="16" t="s">
        <v>45</v>
      </c>
      <c r="D263" s="15"/>
      <c r="E263" s="15"/>
      <c r="F263" s="15"/>
      <c r="G263" s="15"/>
      <c r="H263" s="15"/>
      <c r="I263" s="15"/>
      <c r="J263" s="15"/>
      <c r="K263" s="15"/>
      <c r="L263" s="15"/>
      <c r="M263" s="15"/>
      <c r="N263" s="15"/>
      <c r="O263" s="15"/>
    </row>
    <row r="264" spans="1:15" s="49" customFormat="1" ht="31.5">
      <c r="A264" s="15" t="s">
        <v>592</v>
      </c>
      <c r="B264" s="15" t="s">
        <v>67</v>
      </c>
      <c r="C264" s="15" t="s">
        <v>1844</v>
      </c>
      <c r="D264" s="15" t="s">
        <v>68</v>
      </c>
      <c r="E264" s="15" t="s">
        <v>66</v>
      </c>
      <c r="F264" s="15" t="s">
        <v>1489</v>
      </c>
      <c r="G264" s="15" t="s">
        <v>73</v>
      </c>
      <c r="H264" s="15" t="s">
        <v>69</v>
      </c>
      <c r="I264" s="15" t="s">
        <v>1843</v>
      </c>
      <c r="J264" s="15">
        <v>100</v>
      </c>
      <c r="K264" s="15" t="s">
        <v>70</v>
      </c>
      <c r="L264" s="21" t="s">
        <v>411</v>
      </c>
      <c r="M264" s="15" t="s">
        <v>74</v>
      </c>
      <c r="N264" s="15" t="s">
        <v>71</v>
      </c>
      <c r="O264" s="15" t="s">
        <v>72</v>
      </c>
    </row>
    <row r="265" spans="1:15" s="75" customFormat="1" ht="42">
      <c r="A265" s="74" t="s">
        <v>1299</v>
      </c>
      <c r="B265" s="21" t="s">
        <v>67</v>
      </c>
      <c r="C265" s="24" t="s">
        <v>1444</v>
      </c>
      <c r="D265" s="48" t="s">
        <v>68</v>
      </c>
      <c r="E265" s="48" t="s">
        <v>66</v>
      </c>
      <c r="F265" s="24" t="s">
        <v>1446</v>
      </c>
      <c r="G265" s="48" t="s">
        <v>1445</v>
      </c>
      <c r="H265" s="24" t="s">
        <v>176</v>
      </c>
      <c r="I265" s="24" t="s">
        <v>1447</v>
      </c>
      <c r="J265" s="24">
        <v>50</v>
      </c>
      <c r="K265" s="48" t="s">
        <v>70</v>
      </c>
      <c r="L265" s="48" t="s">
        <v>1442</v>
      </c>
      <c r="M265" s="24" t="s">
        <v>1448</v>
      </c>
      <c r="N265" s="48" t="s">
        <v>71</v>
      </c>
      <c r="O265" s="24" t="s">
        <v>1443</v>
      </c>
    </row>
    <row r="266" spans="1:15" ht="21">
      <c r="A266" s="15"/>
      <c r="B266" s="15"/>
      <c r="C266" s="16" t="s">
        <v>46</v>
      </c>
      <c r="D266" s="15"/>
      <c r="E266" s="15"/>
      <c r="F266" s="15"/>
      <c r="G266" s="15"/>
      <c r="H266" s="15"/>
      <c r="I266" s="15"/>
      <c r="J266" s="15"/>
      <c r="K266" s="15"/>
      <c r="L266" s="15"/>
      <c r="M266" s="15"/>
      <c r="N266" s="15"/>
      <c r="O266" s="15"/>
    </row>
    <row r="267" spans="1:15" s="49" customFormat="1" ht="31.5">
      <c r="A267" s="15" t="s">
        <v>592</v>
      </c>
      <c r="B267" s="15" t="s">
        <v>67</v>
      </c>
      <c r="C267" s="15" t="s">
        <v>135</v>
      </c>
      <c r="D267" s="15" t="s">
        <v>68</v>
      </c>
      <c r="E267" s="15" t="s">
        <v>66</v>
      </c>
      <c r="F267" s="15" t="s">
        <v>134</v>
      </c>
      <c r="G267" s="15" t="s">
        <v>127</v>
      </c>
      <c r="H267" s="15" t="s">
        <v>128</v>
      </c>
      <c r="I267" s="15" t="s">
        <v>1264</v>
      </c>
      <c r="J267" s="15">
        <v>6</v>
      </c>
      <c r="K267" s="15" t="s">
        <v>129</v>
      </c>
      <c r="L267" s="15" t="s">
        <v>133</v>
      </c>
      <c r="M267" s="15" t="s">
        <v>206</v>
      </c>
      <c r="N267" s="15" t="s">
        <v>71</v>
      </c>
      <c r="O267" s="25" t="s">
        <v>546</v>
      </c>
    </row>
    <row r="268" spans="1:15" s="49" customFormat="1" ht="31.5">
      <c r="A268" s="15" t="s">
        <v>592</v>
      </c>
      <c r="B268" s="15" t="s">
        <v>67</v>
      </c>
      <c r="C268" s="15" t="s">
        <v>204</v>
      </c>
      <c r="D268" s="15" t="s">
        <v>68</v>
      </c>
      <c r="E268" s="15" t="s">
        <v>66</v>
      </c>
      <c r="F268" s="15" t="s">
        <v>196</v>
      </c>
      <c r="G268" s="15" t="s">
        <v>193</v>
      </c>
      <c r="H268" s="15" t="s">
        <v>194</v>
      </c>
      <c r="I268" s="15" t="s">
        <v>205</v>
      </c>
      <c r="J268" s="15">
        <v>24</v>
      </c>
      <c r="K268" s="15" t="s">
        <v>70</v>
      </c>
      <c r="L268" s="15" t="s">
        <v>197</v>
      </c>
      <c r="M268" s="15" t="s">
        <v>545</v>
      </c>
      <c r="N268" s="15" t="s">
        <v>538</v>
      </c>
      <c r="O268" s="25" t="s">
        <v>546</v>
      </c>
    </row>
    <row r="269" spans="1:15" ht="31.5">
      <c r="A269" s="15" t="s">
        <v>592</v>
      </c>
      <c r="B269" s="15" t="s">
        <v>67</v>
      </c>
      <c r="C269" s="76" t="s">
        <v>263</v>
      </c>
      <c r="D269" s="15" t="s">
        <v>68</v>
      </c>
      <c r="E269" s="76" t="s">
        <v>66</v>
      </c>
      <c r="F269" s="76" t="s">
        <v>257</v>
      </c>
      <c r="G269" s="76" t="s">
        <v>264</v>
      </c>
      <c r="H269" s="76" t="s">
        <v>254</v>
      </c>
      <c r="I269" s="76" t="s">
        <v>1263</v>
      </c>
      <c r="J269" s="76">
        <v>20</v>
      </c>
      <c r="K269" s="77" t="s">
        <v>70</v>
      </c>
      <c r="L269" s="76" t="s">
        <v>230</v>
      </c>
      <c r="M269" s="15" t="s">
        <v>545</v>
      </c>
      <c r="N269" s="76" t="s">
        <v>255</v>
      </c>
      <c r="O269" s="25" t="s">
        <v>546</v>
      </c>
    </row>
    <row r="270" spans="1:15" ht="31.5">
      <c r="A270" s="15" t="s">
        <v>592</v>
      </c>
      <c r="B270" s="15" t="s">
        <v>67</v>
      </c>
      <c r="C270" s="76" t="s">
        <v>265</v>
      </c>
      <c r="D270" s="15" t="s">
        <v>68</v>
      </c>
      <c r="E270" s="76" t="s">
        <v>66</v>
      </c>
      <c r="F270" s="76" t="s">
        <v>258</v>
      </c>
      <c r="G270" s="76" t="s">
        <v>264</v>
      </c>
      <c r="H270" s="76" t="s">
        <v>254</v>
      </c>
      <c r="I270" s="76" t="s">
        <v>1263</v>
      </c>
      <c r="J270" s="76">
        <v>20</v>
      </c>
      <c r="K270" s="77" t="s">
        <v>70</v>
      </c>
      <c r="L270" s="76" t="s">
        <v>192</v>
      </c>
      <c r="M270" s="15" t="s">
        <v>545</v>
      </c>
      <c r="N270" s="76" t="s">
        <v>71</v>
      </c>
      <c r="O270" s="25" t="s">
        <v>546</v>
      </c>
    </row>
    <row r="271" spans="1:15" ht="31.5">
      <c r="A271" s="15" t="s">
        <v>592</v>
      </c>
      <c r="B271" s="15" t="s">
        <v>67</v>
      </c>
      <c r="C271" s="76" t="s">
        <v>266</v>
      </c>
      <c r="D271" s="15" t="s">
        <v>68</v>
      </c>
      <c r="E271" s="76" t="s">
        <v>66</v>
      </c>
      <c r="F271" s="76" t="s">
        <v>259</v>
      </c>
      <c r="G271" s="76" t="s">
        <v>264</v>
      </c>
      <c r="H271" s="76" t="s">
        <v>254</v>
      </c>
      <c r="I271" s="76" t="s">
        <v>267</v>
      </c>
      <c r="J271" s="76">
        <v>30</v>
      </c>
      <c r="K271" s="77" t="s">
        <v>70</v>
      </c>
      <c r="L271" s="76" t="s">
        <v>99</v>
      </c>
      <c r="M271" s="15" t="s">
        <v>545</v>
      </c>
      <c r="N271" s="76" t="s">
        <v>71</v>
      </c>
      <c r="O271" s="25" t="s">
        <v>546</v>
      </c>
    </row>
    <row r="272" spans="1:15">
      <c r="A272" s="15"/>
      <c r="B272" s="15"/>
      <c r="C272" s="15"/>
      <c r="D272" s="15"/>
      <c r="E272" s="15"/>
      <c r="F272" s="15"/>
      <c r="G272" s="15"/>
      <c r="H272" s="15"/>
      <c r="I272" s="15"/>
      <c r="J272" s="15"/>
      <c r="K272" s="15"/>
      <c r="L272" s="15"/>
      <c r="M272" s="15"/>
      <c r="N272" s="15"/>
      <c r="O272" s="15"/>
    </row>
    <row r="273" spans="1:15" ht="21">
      <c r="A273" s="15"/>
      <c r="B273" s="15"/>
      <c r="C273" s="16" t="s">
        <v>47</v>
      </c>
      <c r="D273" s="15"/>
      <c r="E273" s="15"/>
      <c r="F273" s="15"/>
      <c r="G273" s="15"/>
      <c r="H273" s="15"/>
      <c r="I273" s="15"/>
      <c r="J273" s="15"/>
      <c r="K273" s="15"/>
      <c r="L273" s="15"/>
      <c r="M273" s="15"/>
      <c r="N273" s="15"/>
      <c r="O273" s="15"/>
    </row>
    <row r="274" spans="1:15" ht="21">
      <c r="A274" s="15"/>
      <c r="B274" s="15"/>
      <c r="C274" s="16" t="s">
        <v>48</v>
      </c>
      <c r="D274" s="15"/>
      <c r="E274" s="15"/>
      <c r="F274" s="15"/>
      <c r="G274" s="15"/>
      <c r="H274" s="15"/>
      <c r="I274" s="15"/>
      <c r="J274" s="15"/>
      <c r="K274" s="15"/>
      <c r="L274" s="15"/>
      <c r="M274" s="15"/>
      <c r="N274" s="15"/>
      <c r="O274" s="15"/>
    </row>
    <row r="275" spans="1:15" ht="21">
      <c r="A275" s="15"/>
      <c r="B275" s="15"/>
      <c r="C275" s="16" t="s">
        <v>49</v>
      </c>
      <c r="D275" s="15"/>
      <c r="E275" s="15"/>
      <c r="F275" s="15"/>
      <c r="G275" s="15"/>
      <c r="H275" s="15"/>
      <c r="I275" s="15"/>
      <c r="J275" s="15"/>
      <c r="K275" s="15"/>
      <c r="L275" s="15"/>
      <c r="M275" s="15"/>
      <c r="N275" s="15"/>
      <c r="O275" s="15"/>
    </row>
    <row r="276" spans="1:15" ht="21">
      <c r="A276" s="15"/>
      <c r="B276" s="15"/>
      <c r="C276" s="16" t="s">
        <v>50</v>
      </c>
      <c r="D276" s="15"/>
      <c r="E276" s="15"/>
      <c r="F276" s="15"/>
      <c r="G276" s="15"/>
      <c r="H276" s="15"/>
      <c r="I276" s="15"/>
      <c r="J276" s="15"/>
      <c r="K276" s="15"/>
      <c r="L276" s="15"/>
      <c r="M276" s="15"/>
      <c r="N276" s="15"/>
      <c r="O276" s="15"/>
    </row>
    <row r="277" spans="1:15" ht="21">
      <c r="A277" s="15"/>
      <c r="B277" s="15"/>
      <c r="C277" s="16" t="s">
        <v>51</v>
      </c>
      <c r="D277" s="15"/>
      <c r="E277" s="15"/>
      <c r="F277" s="15"/>
      <c r="G277" s="15"/>
      <c r="H277" s="15"/>
      <c r="I277" s="15"/>
      <c r="J277" s="15"/>
      <c r="K277" s="15"/>
      <c r="L277" s="15"/>
      <c r="M277" s="15"/>
      <c r="N277" s="15"/>
      <c r="O277" s="15"/>
    </row>
    <row r="278" spans="1:15" ht="21">
      <c r="A278" s="15"/>
      <c r="B278" s="15"/>
      <c r="C278" s="16" t="s">
        <v>52</v>
      </c>
      <c r="D278" s="15"/>
      <c r="E278" s="15"/>
      <c r="F278" s="15"/>
      <c r="G278" s="15"/>
      <c r="H278" s="15"/>
      <c r="I278" s="15"/>
      <c r="J278" s="15"/>
      <c r="K278" s="15"/>
      <c r="L278" s="15"/>
      <c r="M278" s="15"/>
      <c r="N278" s="15"/>
      <c r="O278" s="15"/>
    </row>
    <row r="279" spans="1:15" ht="21">
      <c r="A279" s="15"/>
      <c r="B279" s="15"/>
      <c r="C279" s="16" t="s">
        <v>384</v>
      </c>
      <c r="D279" s="15"/>
      <c r="E279" s="15"/>
      <c r="F279" s="15"/>
      <c r="G279" s="15"/>
      <c r="H279" s="15"/>
      <c r="I279" s="15"/>
      <c r="J279" s="15"/>
      <c r="K279" s="15"/>
      <c r="L279" s="15"/>
      <c r="M279" s="15"/>
      <c r="N279" s="15"/>
      <c r="O279" s="15"/>
    </row>
    <row r="280" spans="1:15" ht="21">
      <c r="A280" s="15"/>
      <c r="B280" s="15"/>
      <c r="C280" s="16" t="s">
        <v>53</v>
      </c>
      <c r="D280" s="15"/>
      <c r="E280" s="15"/>
      <c r="F280" s="15"/>
      <c r="G280" s="15"/>
      <c r="H280" s="15"/>
      <c r="I280" s="15"/>
      <c r="J280" s="15"/>
      <c r="K280" s="15"/>
      <c r="L280" s="15"/>
      <c r="M280" s="15"/>
      <c r="N280" s="15"/>
      <c r="O280" s="15"/>
    </row>
    <row r="281" spans="1:15" s="49" customFormat="1" ht="42">
      <c r="A281" s="15" t="s">
        <v>592</v>
      </c>
      <c r="B281" s="15" t="s">
        <v>67</v>
      </c>
      <c r="C281" s="48" t="s">
        <v>464</v>
      </c>
      <c r="D281" s="15" t="s">
        <v>147</v>
      </c>
      <c r="E281" s="15" t="s">
        <v>385</v>
      </c>
      <c r="F281" s="48" t="s">
        <v>298</v>
      </c>
      <c r="G281" s="15" t="s">
        <v>386</v>
      </c>
      <c r="H281" s="48" t="s">
        <v>213</v>
      </c>
      <c r="I281" s="48" t="s">
        <v>334</v>
      </c>
      <c r="J281" s="15">
        <v>91.1</v>
      </c>
      <c r="K281" s="15" t="s">
        <v>381</v>
      </c>
      <c r="L281" s="48" t="s">
        <v>298</v>
      </c>
      <c r="M281" s="15" t="s">
        <v>1174</v>
      </c>
      <c r="N281" s="15" t="s">
        <v>71</v>
      </c>
      <c r="O281" s="15" t="s">
        <v>198</v>
      </c>
    </row>
    <row r="282" spans="1:15" s="49" customFormat="1" ht="31.5">
      <c r="A282" s="15" t="s">
        <v>592</v>
      </c>
      <c r="B282" s="15" t="s">
        <v>67</v>
      </c>
      <c r="C282" s="48" t="s">
        <v>465</v>
      </c>
      <c r="D282" s="15" t="s">
        <v>147</v>
      </c>
      <c r="E282" s="15" t="s">
        <v>385</v>
      </c>
      <c r="F282" s="48" t="s">
        <v>286</v>
      </c>
      <c r="G282" s="15" t="s">
        <v>386</v>
      </c>
      <c r="H282" s="48" t="s">
        <v>324</v>
      </c>
      <c r="I282" s="48" t="s">
        <v>335</v>
      </c>
      <c r="J282" s="15">
        <v>21.3</v>
      </c>
      <c r="K282" s="15" t="s">
        <v>381</v>
      </c>
      <c r="L282" s="48" t="s">
        <v>286</v>
      </c>
      <c r="M282" s="25" t="s">
        <v>1175</v>
      </c>
      <c r="N282" s="15" t="s">
        <v>71</v>
      </c>
      <c r="O282" s="25" t="s">
        <v>549</v>
      </c>
    </row>
    <row r="283" spans="1:15" s="49" customFormat="1" ht="31.5">
      <c r="A283" s="15" t="s">
        <v>592</v>
      </c>
      <c r="B283" s="15" t="s">
        <v>67</v>
      </c>
      <c r="C283" s="48" t="s">
        <v>466</v>
      </c>
      <c r="D283" s="15" t="s">
        <v>147</v>
      </c>
      <c r="E283" s="15" t="s">
        <v>385</v>
      </c>
      <c r="F283" s="48" t="s">
        <v>285</v>
      </c>
      <c r="G283" s="15" t="s">
        <v>386</v>
      </c>
      <c r="H283" s="48" t="s">
        <v>324</v>
      </c>
      <c r="I283" s="48" t="s">
        <v>336</v>
      </c>
      <c r="J283" s="15">
        <v>45.9</v>
      </c>
      <c r="K283" s="15" t="s">
        <v>381</v>
      </c>
      <c r="L283" s="48" t="s">
        <v>285</v>
      </c>
      <c r="M283" s="25" t="s">
        <v>1176</v>
      </c>
      <c r="N283" s="15" t="s">
        <v>71</v>
      </c>
      <c r="O283" s="25" t="s">
        <v>550</v>
      </c>
    </row>
    <row r="284" spans="1:15" s="49" customFormat="1" ht="42">
      <c r="A284" s="15" t="s">
        <v>592</v>
      </c>
      <c r="B284" s="15" t="s">
        <v>67</v>
      </c>
      <c r="C284" s="48" t="s">
        <v>467</v>
      </c>
      <c r="D284" s="15" t="s">
        <v>147</v>
      </c>
      <c r="E284" s="15" t="s">
        <v>385</v>
      </c>
      <c r="F284" s="48" t="s">
        <v>285</v>
      </c>
      <c r="G284" s="15" t="s">
        <v>386</v>
      </c>
      <c r="H284" s="48" t="s">
        <v>324</v>
      </c>
      <c r="I284" s="48" t="s">
        <v>547</v>
      </c>
      <c r="J284" s="15">
        <v>106.4</v>
      </c>
      <c r="K284" s="15" t="s">
        <v>381</v>
      </c>
      <c r="L284" s="48" t="s">
        <v>285</v>
      </c>
      <c r="M284" s="25" t="s">
        <v>1177</v>
      </c>
      <c r="N284" s="15" t="s">
        <v>71</v>
      </c>
      <c r="O284" s="25" t="s">
        <v>551</v>
      </c>
    </row>
    <row r="285" spans="1:15" s="49" customFormat="1" ht="42">
      <c r="A285" s="15" t="s">
        <v>592</v>
      </c>
      <c r="B285" s="15" t="s">
        <v>67</v>
      </c>
      <c r="C285" s="48" t="s">
        <v>678</v>
      </c>
      <c r="D285" s="15" t="s">
        <v>147</v>
      </c>
      <c r="E285" s="15" t="s">
        <v>385</v>
      </c>
      <c r="F285" s="48" t="s">
        <v>299</v>
      </c>
      <c r="G285" s="15" t="s">
        <v>386</v>
      </c>
      <c r="H285" s="48" t="s">
        <v>208</v>
      </c>
      <c r="I285" s="48" t="s">
        <v>337</v>
      </c>
      <c r="J285" s="15">
        <v>138.30000000000001</v>
      </c>
      <c r="K285" s="15" t="s">
        <v>381</v>
      </c>
      <c r="L285" s="48" t="s">
        <v>299</v>
      </c>
      <c r="M285" s="25" t="s">
        <v>1178</v>
      </c>
      <c r="N285" s="15" t="s">
        <v>71</v>
      </c>
      <c r="O285" s="25" t="s">
        <v>552</v>
      </c>
    </row>
    <row r="286" spans="1:15" s="49" customFormat="1" ht="42">
      <c r="A286" s="15" t="s">
        <v>592</v>
      </c>
      <c r="B286" s="15" t="s">
        <v>67</v>
      </c>
      <c r="C286" s="48" t="s">
        <v>679</v>
      </c>
      <c r="D286" s="15" t="s">
        <v>147</v>
      </c>
      <c r="E286" s="15" t="s">
        <v>385</v>
      </c>
      <c r="F286" s="48" t="s">
        <v>211</v>
      </c>
      <c r="G286" s="15" t="s">
        <v>386</v>
      </c>
      <c r="H286" s="48" t="s">
        <v>208</v>
      </c>
      <c r="I286" s="48" t="s">
        <v>338</v>
      </c>
      <c r="J286" s="15">
        <v>70</v>
      </c>
      <c r="K286" s="15" t="s">
        <v>381</v>
      </c>
      <c r="L286" s="48" t="s">
        <v>211</v>
      </c>
      <c r="M286" s="25" t="s">
        <v>1179</v>
      </c>
      <c r="N286" s="15" t="s">
        <v>71</v>
      </c>
      <c r="O286" s="25" t="s">
        <v>553</v>
      </c>
    </row>
    <row r="287" spans="1:15" s="49" customFormat="1" ht="42">
      <c r="A287" s="15" t="s">
        <v>592</v>
      </c>
      <c r="B287" s="15" t="s">
        <v>67</v>
      </c>
      <c r="C287" s="48" t="s">
        <v>468</v>
      </c>
      <c r="D287" s="15" t="s">
        <v>147</v>
      </c>
      <c r="E287" s="15" t="s">
        <v>385</v>
      </c>
      <c r="F287" s="48" t="s">
        <v>300</v>
      </c>
      <c r="G287" s="15" t="s">
        <v>386</v>
      </c>
      <c r="H287" s="48" t="s">
        <v>325</v>
      </c>
      <c r="I287" s="48" t="s">
        <v>339</v>
      </c>
      <c r="J287" s="15">
        <v>96.4</v>
      </c>
      <c r="K287" s="15" t="s">
        <v>381</v>
      </c>
      <c r="L287" s="48" t="s">
        <v>300</v>
      </c>
      <c r="M287" s="25" t="s">
        <v>1180</v>
      </c>
      <c r="N287" s="15" t="s">
        <v>71</v>
      </c>
      <c r="O287" s="25" t="s">
        <v>551</v>
      </c>
    </row>
    <row r="288" spans="1:15" s="49" customFormat="1" ht="52.5">
      <c r="A288" s="15" t="s">
        <v>592</v>
      </c>
      <c r="B288" s="15" t="s">
        <v>67</v>
      </c>
      <c r="C288" s="48" t="s">
        <v>469</v>
      </c>
      <c r="D288" s="15" t="s">
        <v>147</v>
      </c>
      <c r="E288" s="15" t="s">
        <v>385</v>
      </c>
      <c r="F288" s="48" t="s">
        <v>301</v>
      </c>
      <c r="G288" s="15" t="s">
        <v>386</v>
      </c>
      <c r="H288" s="48" t="s">
        <v>325</v>
      </c>
      <c r="I288" s="48" t="s">
        <v>340</v>
      </c>
      <c r="J288" s="15">
        <v>121.2</v>
      </c>
      <c r="K288" s="15" t="s">
        <v>381</v>
      </c>
      <c r="L288" s="48" t="s">
        <v>301</v>
      </c>
      <c r="M288" s="25" t="s">
        <v>1181</v>
      </c>
      <c r="N288" s="15" t="s">
        <v>71</v>
      </c>
      <c r="O288" s="25" t="s">
        <v>554</v>
      </c>
    </row>
    <row r="289" spans="1:15" s="49" customFormat="1" ht="52.5">
      <c r="A289" s="15" t="s">
        <v>592</v>
      </c>
      <c r="B289" s="15" t="s">
        <v>67</v>
      </c>
      <c r="C289" s="48" t="s">
        <v>470</v>
      </c>
      <c r="D289" s="15" t="s">
        <v>147</v>
      </c>
      <c r="E289" s="15" t="s">
        <v>385</v>
      </c>
      <c r="F289" s="48" t="s">
        <v>302</v>
      </c>
      <c r="G289" s="15" t="s">
        <v>386</v>
      </c>
      <c r="H289" s="48" t="s">
        <v>325</v>
      </c>
      <c r="I289" s="48" t="s">
        <v>341</v>
      </c>
      <c r="J289" s="15">
        <v>74.900000000000006</v>
      </c>
      <c r="K289" s="15" t="s">
        <v>381</v>
      </c>
      <c r="L289" s="48" t="s">
        <v>302</v>
      </c>
      <c r="M289" s="25" t="s">
        <v>1182</v>
      </c>
      <c r="N289" s="15" t="s">
        <v>71</v>
      </c>
      <c r="O289" s="25" t="s">
        <v>553</v>
      </c>
    </row>
    <row r="290" spans="1:15" s="49" customFormat="1" ht="42">
      <c r="A290" s="15" t="s">
        <v>592</v>
      </c>
      <c r="B290" s="15" t="s">
        <v>67</v>
      </c>
      <c r="C290" s="48" t="s">
        <v>471</v>
      </c>
      <c r="D290" s="15" t="s">
        <v>147</v>
      </c>
      <c r="E290" s="15" t="s">
        <v>385</v>
      </c>
      <c r="F290" s="48" t="s">
        <v>241</v>
      </c>
      <c r="G290" s="15" t="s">
        <v>386</v>
      </c>
      <c r="H290" s="48" t="s">
        <v>240</v>
      </c>
      <c r="I290" s="48" t="s">
        <v>342</v>
      </c>
      <c r="J290" s="25">
        <v>138.4</v>
      </c>
      <c r="K290" s="15" t="s">
        <v>381</v>
      </c>
      <c r="L290" s="48" t="s">
        <v>241</v>
      </c>
      <c r="M290" s="25" t="s">
        <v>1183</v>
      </c>
      <c r="N290" s="15" t="s">
        <v>71</v>
      </c>
      <c r="O290" s="25" t="s">
        <v>555</v>
      </c>
    </row>
    <row r="291" spans="1:15" s="49" customFormat="1" ht="42">
      <c r="A291" s="15" t="s">
        <v>592</v>
      </c>
      <c r="B291" s="15" t="s">
        <v>67</v>
      </c>
      <c r="C291" s="48" t="s">
        <v>472</v>
      </c>
      <c r="D291" s="15" t="s">
        <v>147</v>
      </c>
      <c r="E291" s="15" t="s">
        <v>385</v>
      </c>
      <c r="F291" s="48" t="s">
        <v>252</v>
      </c>
      <c r="G291" s="15" t="s">
        <v>386</v>
      </c>
      <c r="H291" s="48" t="s">
        <v>245</v>
      </c>
      <c r="I291" s="48" t="s">
        <v>343</v>
      </c>
      <c r="J291" s="50">
        <v>83.2</v>
      </c>
      <c r="K291" s="15" t="s">
        <v>381</v>
      </c>
      <c r="L291" s="48" t="s">
        <v>252</v>
      </c>
      <c r="M291" s="25" t="s">
        <v>1184</v>
      </c>
      <c r="N291" s="15" t="s">
        <v>71</v>
      </c>
      <c r="O291" s="25" t="s">
        <v>556</v>
      </c>
    </row>
    <row r="292" spans="1:15" s="49" customFormat="1" ht="42">
      <c r="A292" s="15" t="s">
        <v>592</v>
      </c>
      <c r="B292" s="15" t="s">
        <v>67</v>
      </c>
      <c r="C292" s="48" t="s">
        <v>473</v>
      </c>
      <c r="D292" s="15" t="s">
        <v>147</v>
      </c>
      <c r="E292" s="15" t="s">
        <v>385</v>
      </c>
      <c r="F292" s="48" t="s">
        <v>248</v>
      </c>
      <c r="G292" s="15" t="s">
        <v>386</v>
      </c>
      <c r="H292" s="48" t="s">
        <v>245</v>
      </c>
      <c r="I292" s="48" t="s">
        <v>344</v>
      </c>
      <c r="J292" s="25">
        <v>72.2</v>
      </c>
      <c r="K292" s="15" t="s">
        <v>381</v>
      </c>
      <c r="L292" s="48" t="s">
        <v>248</v>
      </c>
      <c r="M292" s="25" t="s">
        <v>1185</v>
      </c>
      <c r="N292" s="15" t="s">
        <v>71</v>
      </c>
      <c r="O292" s="25" t="s">
        <v>553</v>
      </c>
    </row>
    <row r="293" spans="1:15" s="49" customFormat="1" ht="42">
      <c r="A293" s="15" t="s">
        <v>592</v>
      </c>
      <c r="B293" s="15" t="s">
        <v>67</v>
      </c>
      <c r="C293" s="48" t="s">
        <v>474</v>
      </c>
      <c r="D293" s="15" t="s">
        <v>147</v>
      </c>
      <c r="E293" s="15" t="s">
        <v>385</v>
      </c>
      <c r="F293" s="48" t="s">
        <v>247</v>
      </c>
      <c r="G293" s="15" t="s">
        <v>386</v>
      </c>
      <c r="H293" s="48" t="s">
        <v>245</v>
      </c>
      <c r="I293" s="48" t="s">
        <v>345</v>
      </c>
      <c r="J293" s="15">
        <v>116</v>
      </c>
      <c r="K293" s="15" t="s">
        <v>381</v>
      </c>
      <c r="L293" s="48" t="s">
        <v>247</v>
      </c>
      <c r="M293" s="25" t="s">
        <v>1186</v>
      </c>
      <c r="N293" s="15" t="s">
        <v>71</v>
      </c>
      <c r="O293" s="25" t="s">
        <v>557</v>
      </c>
    </row>
    <row r="294" spans="1:15" s="49" customFormat="1" ht="42">
      <c r="A294" s="15" t="s">
        <v>592</v>
      </c>
      <c r="B294" s="15" t="s">
        <v>67</v>
      </c>
      <c r="C294" s="48" t="s">
        <v>475</v>
      </c>
      <c r="D294" s="15" t="s">
        <v>147</v>
      </c>
      <c r="E294" s="15" t="s">
        <v>385</v>
      </c>
      <c r="F294" s="48" t="s">
        <v>303</v>
      </c>
      <c r="G294" s="15" t="s">
        <v>386</v>
      </c>
      <c r="H294" s="48" t="s">
        <v>245</v>
      </c>
      <c r="I294" s="48" t="s">
        <v>578</v>
      </c>
      <c r="J294" s="15">
        <v>136</v>
      </c>
      <c r="K294" s="15" t="s">
        <v>381</v>
      </c>
      <c r="L294" s="48" t="s">
        <v>303</v>
      </c>
      <c r="M294" s="25" t="s">
        <v>1187</v>
      </c>
      <c r="N294" s="15" t="s">
        <v>71</v>
      </c>
      <c r="O294" s="25" t="s">
        <v>555</v>
      </c>
    </row>
    <row r="295" spans="1:15" s="49" customFormat="1" ht="42">
      <c r="A295" s="15" t="s">
        <v>592</v>
      </c>
      <c r="B295" s="15" t="s">
        <v>67</v>
      </c>
      <c r="C295" s="48" t="s">
        <v>476</v>
      </c>
      <c r="D295" s="15" t="s">
        <v>147</v>
      </c>
      <c r="E295" s="15" t="s">
        <v>385</v>
      </c>
      <c r="F295" s="48" t="s">
        <v>304</v>
      </c>
      <c r="G295" s="15" t="s">
        <v>386</v>
      </c>
      <c r="H295" s="48" t="s">
        <v>326</v>
      </c>
      <c r="I295" s="48" t="s">
        <v>346</v>
      </c>
      <c r="J295" s="15">
        <v>137.80000000000001</v>
      </c>
      <c r="K295" s="15" t="s">
        <v>381</v>
      </c>
      <c r="L295" s="48" t="s">
        <v>304</v>
      </c>
      <c r="M295" s="25" t="s">
        <v>1188</v>
      </c>
      <c r="N295" s="15" t="s">
        <v>71</v>
      </c>
      <c r="O295" s="25" t="s">
        <v>555</v>
      </c>
    </row>
    <row r="296" spans="1:15" s="49" customFormat="1" ht="42">
      <c r="A296" s="15" t="s">
        <v>592</v>
      </c>
      <c r="B296" s="15" t="s">
        <v>67</v>
      </c>
      <c r="C296" s="48" t="s">
        <v>477</v>
      </c>
      <c r="D296" s="15" t="s">
        <v>147</v>
      </c>
      <c r="E296" s="15" t="s">
        <v>385</v>
      </c>
      <c r="F296" s="48" t="s">
        <v>305</v>
      </c>
      <c r="G296" s="15" t="s">
        <v>386</v>
      </c>
      <c r="H296" s="48" t="s">
        <v>326</v>
      </c>
      <c r="I296" s="48" t="s">
        <v>347</v>
      </c>
      <c r="J296" s="15">
        <v>57.5</v>
      </c>
      <c r="K296" s="15" t="s">
        <v>381</v>
      </c>
      <c r="L296" s="48" t="s">
        <v>305</v>
      </c>
      <c r="M296" s="25" t="s">
        <v>1189</v>
      </c>
      <c r="N296" s="15" t="s">
        <v>71</v>
      </c>
      <c r="O296" s="25" t="s">
        <v>558</v>
      </c>
    </row>
    <row r="297" spans="1:15" s="49" customFormat="1" ht="52.5">
      <c r="A297" s="15" t="s">
        <v>592</v>
      </c>
      <c r="B297" s="15" t="s">
        <v>67</v>
      </c>
      <c r="C297" s="48" t="s">
        <v>478</v>
      </c>
      <c r="D297" s="15" t="s">
        <v>147</v>
      </c>
      <c r="E297" s="15" t="s">
        <v>385</v>
      </c>
      <c r="F297" s="48" t="s">
        <v>157</v>
      </c>
      <c r="G297" s="15" t="s">
        <v>386</v>
      </c>
      <c r="H297" s="48" t="s">
        <v>326</v>
      </c>
      <c r="I297" s="48" t="s">
        <v>348</v>
      </c>
      <c r="J297" s="15">
        <v>34.5</v>
      </c>
      <c r="K297" s="15" t="s">
        <v>381</v>
      </c>
      <c r="L297" s="48" t="s">
        <v>157</v>
      </c>
      <c r="M297" s="15" t="s">
        <v>1190</v>
      </c>
      <c r="N297" s="15" t="s">
        <v>71</v>
      </c>
      <c r="O297" s="25" t="s">
        <v>559</v>
      </c>
    </row>
    <row r="298" spans="1:15" s="49" customFormat="1" ht="73.5">
      <c r="A298" s="15" t="s">
        <v>592</v>
      </c>
      <c r="B298" s="15" t="s">
        <v>67</v>
      </c>
      <c r="C298" s="48" t="s">
        <v>479</v>
      </c>
      <c r="D298" s="15" t="s">
        <v>147</v>
      </c>
      <c r="E298" s="15" t="s">
        <v>385</v>
      </c>
      <c r="F298" s="48" t="s">
        <v>157</v>
      </c>
      <c r="G298" s="15" t="s">
        <v>386</v>
      </c>
      <c r="H298" s="48" t="s">
        <v>326</v>
      </c>
      <c r="I298" s="48" t="s">
        <v>349</v>
      </c>
      <c r="J298" s="15">
        <v>100.3</v>
      </c>
      <c r="K298" s="15" t="s">
        <v>381</v>
      </c>
      <c r="L298" s="48" t="s">
        <v>157</v>
      </c>
      <c r="M298" s="15" t="s">
        <v>1191</v>
      </c>
      <c r="N298" s="15" t="s">
        <v>71</v>
      </c>
      <c r="O298" s="25" t="s">
        <v>551</v>
      </c>
    </row>
    <row r="299" spans="1:15" s="49" customFormat="1" ht="63">
      <c r="A299" s="15" t="s">
        <v>592</v>
      </c>
      <c r="B299" s="15" t="s">
        <v>67</v>
      </c>
      <c r="C299" s="48" t="s">
        <v>480</v>
      </c>
      <c r="D299" s="15" t="s">
        <v>147</v>
      </c>
      <c r="E299" s="15" t="s">
        <v>385</v>
      </c>
      <c r="F299" s="48" t="s">
        <v>289</v>
      </c>
      <c r="G299" s="15" t="s">
        <v>386</v>
      </c>
      <c r="H299" s="48" t="s">
        <v>327</v>
      </c>
      <c r="I299" s="48" t="s">
        <v>350</v>
      </c>
      <c r="J299" s="15">
        <v>25.9</v>
      </c>
      <c r="K299" s="15" t="s">
        <v>381</v>
      </c>
      <c r="L299" s="48" t="s">
        <v>289</v>
      </c>
      <c r="M299" s="15" t="s">
        <v>1192</v>
      </c>
      <c r="N299" s="15" t="s">
        <v>71</v>
      </c>
      <c r="O299" s="25" t="s">
        <v>560</v>
      </c>
    </row>
    <row r="300" spans="1:15" s="49" customFormat="1" ht="42">
      <c r="A300" s="15" t="s">
        <v>592</v>
      </c>
      <c r="B300" s="15" t="s">
        <v>67</v>
      </c>
      <c r="C300" s="48" t="s">
        <v>680</v>
      </c>
      <c r="D300" s="15" t="s">
        <v>147</v>
      </c>
      <c r="E300" s="15" t="s">
        <v>385</v>
      </c>
      <c r="F300" s="48" t="s">
        <v>306</v>
      </c>
      <c r="G300" s="15" t="s">
        <v>386</v>
      </c>
      <c r="H300" s="48" t="s">
        <v>328</v>
      </c>
      <c r="I300" s="48" t="s">
        <v>1426</v>
      </c>
      <c r="J300" s="15">
        <v>160.30000000000001</v>
      </c>
      <c r="K300" s="15" t="s">
        <v>381</v>
      </c>
      <c r="L300" s="48" t="s">
        <v>306</v>
      </c>
      <c r="M300" s="15" t="s">
        <v>1193</v>
      </c>
      <c r="N300" s="15" t="s">
        <v>71</v>
      </c>
      <c r="O300" s="25" t="s">
        <v>561</v>
      </c>
    </row>
    <row r="301" spans="1:15" s="49" customFormat="1" ht="31.5">
      <c r="A301" s="15" t="s">
        <v>592</v>
      </c>
      <c r="B301" s="15" t="s">
        <v>67</v>
      </c>
      <c r="C301" s="48" t="s">
        <v>681</v>
      </c>
      <c r="D301" s="15" t="s">
        <v>147</v>
      </c>
      <c r="E301" s="15" t="s">
        <v>385</v>
      </c>
      <c r="F301" s="48" t="s">
        <v>307</v>
      </c>
      <c r="G301" s="15" t="s">
        <v>386</v>
      </c>
      <c r="H301" s="48" t="s">
        <v>328</v>
      </c>
      <c r="I301" s="48" t="s">
        <v>1427</v>
      </c>
      <c r="J301" s="15">
        <v>44.6</v>
      </c>
      <c r="K301" s="15" t="s">
        <v>381</v>
      </c>
      <c r="L301" s="48" t="s">
        <v>307</v>
      </c>
      <c r="M301" s="15" t="s">
        <v>1194</v>
      </c>
      <c r="N301" s="15" t="s">
        <v>71</v>
      </c>
      <c r="O301" s="25" t="s">
        <v>562</v>
      </c>
    </row>
    <row r="302" spans="1:15" s="49" customFormat="1" ht="31.5">
      <c r="A302" s="15" t="s">
        <v>592</v>
      </c>
      <c r="B302" s="15" t="s">
        <v>67</v>
      </c>
      <c r="C302" s="48" t="s">
        <v>682</v>
      </c>
      <c r="D302" s="15" t="s">
        <v>147</v>
      </c>
      <c r="E302" s="15" t="s">
        <v>385</v>
      </c>
      <c r="F302" s="48" t="s">
        <v>308</v>
      </c>
      <c r="G302" s="15" t="s">
        <v>386</v>
      </c>
      <c r="H302" s="48" t="s">
        <v>328</v>
      </c>
      <c r="I302" s="48" t="s">
        <v>1428</v>
      </c>
      <c r="J302" s="15">
        <v>44.3</v>
      </c>
      <c r="K302" s="15" t="s">
        <v>381</v>
      </c>
      <c r="L302" s="48" t="s">
        <v>308</v>
      </c>
      <c r="M302" s="15" t="s">
        <v>1195</v>
      </c>
      <c r="N302" s="15" t="s">
        <v>71</v>
      </c>
      <c r="O302" s="25" t="s">
        <v>562</v>
      </c>
    </row>
    <row r="303" spans="1:15" s="49" customFormat="1" ht="52.5">
      <c r="A303" s="15" t="s">
        <v>592</v>
      </c>
      <c r="B303" s="15" t="s">
        <v>67</v>
      </c>
      <c r="C303" s="48" t="s">
        <v>683</v>
      </c>
      <c r="D303" s="15" t="s">
        <v>147</v>
      </c>
      <c r="E303" s="15" t="s">
        <v>385</v>
      </c>
      <c r="F303" s="48" t="s">
        <v>161</v>
      </c>
      <c r="G303" s="15" t="s">
        <v>386</v>
      </c>
      <c r="H303" s="48" t="s">
        <v>176</v>
      </c>
      <c r="I303" s="48" t="s">
        <v>351</v>
      </c>
      <c r="J303" s="15">
        <v>118.5</v>
      </c>
      <c r="K303" s="15" t="s">
        <v>381</v>
      </c>
      <c r="L303" s="48" t="s">
        <v>161</v>
      </c>
      <c r="M303" s="15" t="s">
        <v>1196</v>
      </c>
      <c r="N303" s="15" t="s">
        <v>71</v>
      </c>
      <c r="O303" s="25" t="s">
        <v>563</v>
      </c>
    </row>
    <row r="304" spans="1:15" s="49" customFormat="1" ht="42">
      <c r="A304" s="15" t="s">
        <v>592</v>
      </c>
      <c r="B304" s="15" t="s">
        <v>67</v>
      </c>
      <c r="C304" s="48" t="s">
        <v>481</v>
      </c>
      <c r="D304" s="15" t="s">
        <v>147</v>
      </c>
      <c r="E304" s="15" t="s">
        <v>385</v>
      </c>
      <c r="F304" s="48" t="s">
        <v>177</v>
      </c>
      <c r="G304" s="15" t="s">
        <v>386</v>
      </c>
      <c r="H304" s="48" t="s">
        <v>176</v>
      </c>
      <c r="I304" s="48" t="s">
        <v>352</v>
      </c>
      <c r="J304" s="15">
        <v>48</v>
      </c>
      <c r="K304" s="15" t="s">
        <v>381</v>
      </c>
      <c r="L304" s="48" t="s">
        <v>177</v>
      </c>
      <c r="M304" s="15" t="s">
        <v>1197</v>
      </c>
      <c r="N304" s="15" t="s">
        <v>71</v>
      </c>
      <c r="O304" s="25" t="s">
        <v>564</v>
      </c>
    </row>
    <row r="305" spans="1:15" s="49" customFormat="1" ht="52.5">
      <c r="A305" s="15" t="s">
        <v>592</v>
      </c>
      <c r="B305" s="15" t="s">
        <v>67</v>
      </c>
      <c r="C305" s="48" t="s">
        <v>482</v>
      </c>
      <c r="D305" s="15" t="s">
        <v>147</v>
      </c>
      <c r="E305" s="15" t="s">
        <v>385</v>
      </c>
      <c r="F305" s="48" t="s">
        <v>166</v>
      </c>
      <c r="G305" s="15" t="s">
        <v>386</v>
      </c>
      <c r="H305" s="48" t="s">
        <v>176</v>
      </c>
      <c r="I305" s="48" t="s">
        <v>353</v>
      </c>
      <c r="J305" s="15">
        <v>109</v>
      </c>
      <c r="K305" s="15" t="s">
        <v>381</v>
      </c>
      <c r="L305" s="48" t="s">
        <v>166</v>
      </c>
      <c r="M305" s="15" t="s">
        <v>1198</v>
      </c>
      <c r="N305" s="15" t="s">
        <v>71</v>
      </c>
      <c r="O305" s="25" t="s">
        <v>565</v>
      </c>
    </row>
    <row r="306" spans="1:15" s="49" customFormat="1" ht="63">
      <c r="A306" s="15" t="s">
        <v>592</v>
      </c>
      <c r="B306" s="15" t="s">
        <v>67</v>
      </c>
      <c r="C306" s="48" t="s">
        <v>483</v>
      </c>
      <c r="D306" s="15" t="s">
        <v>147</v>
      </c>
      <c r="E306" s="15" t="s">
        <v>385</v>
      </c>
      <c r="F306" s="48" t="s">
        <v>162</v>
      </c>
      <c r="G306" s="15" t="s">
        <v>386</v>
      </c>
      <c r="H306" s="48" t="s">
        <v>176</v>
      </c>
      <c r="I306" s="48" t="s">
        <v>354</v>
      </c>
      <c r="J306" s="15">
        <v>48</v>
      </c>
      <c r="K306" s="15" t="s">
        <v>381</v>
      </c>
      <c r="L306" s="48" t="s">
        <v>162</v>
      </c>
      <c r="M306" s="15" t="s">
        <v>1199</v>
      </c>
      <c r="N306" s="15" t="s">
        <v>71</v>
      </c>
      <c r="O306" s="25" t="s">
        <v>548</v>
      </c>
    </row>
    <row r="307" spans="1:15" s="49" customFormat="1" ht="42">
      <c r="A307" s="15" t="s">
        <v>592</v>
      </c>
      <c r="B307" s="15" t="s">
        <v>67</v>
      </c>
      <c r="C307" s="48" t="s">
        <v>484</v>
      </c>
      <c r="D307" s="15" t="s">
        <v>147</v>
      </c>
      <c r="E307" s="15" t="s">
        <v>385</v>
      </c>
      <c r="F307" s="48" t="s">
        <v>175</v>
      </c>
      <c r="G307" s="15" t="s">
        <v>386</v>
      </c>
      <c r="H307" s="48" t="s">
        <v>176</v>
      </c>
      <c r="I307" s="48" t="s">
        <v>355</v>
      </c>
      <c r="J307" s="15">
        <v>110</v>
      </c>
      <c r="K307" s="15" t="s">
        <v>381</v>
      </c>
      <c r="L307" s="48" t="s">
        <v>175</v>
      </c>
      <c r="M307" s="15" t="s">
        <v>1200</v>
      </c>
      <c r="N307" s="15" t="s">
        <v>71</v>
      </c>
      <c r="O307" s="25" t="s">
        <v>548</v>
      </c>
    </row>
    <row r="308" spans="1:15" s="49" customFormat="1" ht="42">
      <c r="A308" s="15" t="s">
        <v>592</v>
      </c>
      <c r="B308" s="15" t="s">
        <v>67</v>
      </c>
      <c r="C308" s="48" t="s">
        <v>684</v>
      </c>
      <c r="D308" s="15" t="s">
        <v>147</v>
      </c>
      <c r="E308" s="15" t="s">
        <v>385</v>
      </c>
      <c r="F308" s="48" t="s">
        <v>163</v>
      </c>
      <c r="G308" s="15" t="s">
        <v>386</v>
      </c>
      <c r="H308" s="48" t="s">
        <v>176</v>
      </c>
      <c r="I308" s="48" t="s">
        <v>356</v>
      </c>
      <c r="J308" s="15">
        <v>81.099999999999994</v>
      </c>
      <c r="K308" s="15" t="s">
        <v>381</v>
      </c>
      <c r="L308" s="48" t="s">
        <v>163</v>
      </c>
      <c r="M308" s="15" t="s">
        <v>1201</v>
      </c>
      <c r="N308" s="15" t="s">
        <v>71</v>
      </c>
      <c r="O308" s="25" t="s">
        <v>566</v>
      </c>
    </row>
    <row r="309" spans="1:15" s="49" customFormat="1" ht="52.5">
      <c r="A309" s="15" t="s">
        <v>592</v>
      </c>
      <c r="B309" s="15" t="s">
        <v>67</v>
      </c>
      <c r="C309" s="48" t="s">
        <v>685</v>
      </c>
      <c r="D309" s="15" t="s">
        <v>147</v>
      </c>
      <c r="E309" s="15" t="s">
        <v>385</v>
      </c>
      <c r="F309" s="48" t="s">
        <v>160</v>
      </c>
      <c r="G309" s="15" t="s">
        <v>386</v>
      </c>
      <c r="H309" s="48" t="s">
        <v>176</v>
      </c>
      <c r="I309" s="48" t="s">
        <v>357</v>
      </c>
      <c r="J309" s="15">
        <v>142</v>
      </c>
      <c r="K309" s="15" t="s">
        <v>381</v>
      </c>
      <c r="L309" s="48" t="s">
        <v>160</v>
      </c>
      <c r="M309" s="15" t="s">
        <v>1202</v>
      </c>
      <c r="N309" s="15" t="s">
        <v>71</v>
      </c>
      <c r="O309" s="25" t="s">
        <v>548</v>
      </c>
    </row>
    <row r="310" spans="1:15" s="49" customFormat="1" ht="52.5">
      <c r="A310" s="15" t="s">
        <v>592</v>
      </c>
      <c r="B310" s="15" t="s">
        <v>67</v>
      </c>
      <c r="C310" s="48" t="s">
        <v>485</v>
      </c>
      <c r="D310" s="15" t="s">
        <v>147</v>
      </c>
      <c r="E310" s="15" t="s">
        <v>385</v>
      </c>
      <c r="F310" s="48" t="s">
        <v>309</v>
      </c>
      <c r="G310" s="15" t="s">
        <v>386</v>
      </c>
      <c r="H310" s="48" t="s">
        <v>176</v>
      </c>
      <c r="I310" s="48" t="s">
        <v>358</v>
      </c>
      <c r="J310" s="15">
        <v>25.4</v>
      </c>
      <c r="K310" s="15" t="s">
        <v>381</v>
      </c>
      <c r="L310" s="48" t="s">
        <v>309</v>
      </c>
      <c r="M310" s="15" t="s">
        <v>1203</v>
      </c>
      <c r="N310" s="15" t="s">
        <v>71</v>
      </c>
      <c r="O310" s="25" t="s">
        <v>549</v>
      </c>
    </row>
    <row r="311" spans="1:15" s="49" customFormat="1" ht="42">
      <c r="A311" s="15" t="s">
        <v>592</v>
      </c>
      <c r="B311" s="15" t="s">
        <v>67</v>
      </c>
      <c r="C311" s="48" t="s">
        <v>486</v>
      </c>
      <c r="D311" s="15" t="s">
        <v>147</v>
      </c>
      <c r="E311" s="15" t="s">
        <v>385</v>
      </c>
      <c r="F311" s="48" t="s">
        <v>310</v>
      </c>
      <c r="G311" s="15" t="s">
        <v>386</v>
      </c>
      <c r="H311" s="48" t="s">
        <v>329</v>
      </c>
      <c r="I311" s="48" t="s">
        <v>1429</v>
      </c>
      <c r="J311" s="15">
        <v>65.7</v>
      </c>
      <c r="K311" s="15" t="s">
        <v>381</v>
      </c>
      <c r="L311" s="48" t="s">
        <v>310</v>
      </c>
      <c r="M311" s="15" t="s">
        <v>1852</v>
      </c>
      <c r="N311" s="15" t="s">
        <v>71</v>
      </c>
      <c r="O311" s="25" t="s">
        <v>567</v>
      </c>
    </row>
    <row r="312" spans="1:15" s="49" customFormat="1" ht="42">
      <c r="A312" s="15" t="s">
        <v>592</v>
      </c>
      <c r="B312" s="15" t="s">
        <v>67</v>
      </c>
      <c r="C312" s="48" t="s">
        <v>487</v>
      </c>
      <c r="D312" s="15" t="s">
        <v>147</v>
      </c>
      <c r="E312" s="15" t="s">
        <v>385</v>
      </c>
      <c r="F312" s="48" t="s">
        <v>187</v>
      </c>
      <c r="G312" s="15" t="s">
        <v>386</v>
      </c>
      <c r="H312" s="48" t="s">
        <v>329</v>
      </c>
      <c r="I312" s="48" t="s">
        <v>1430</v>
      </c>
      <c r="J312" s="15">
        <v>63.1</v>
      </c>
      <c r="K312" s="15" t="s">
        <v>381</v>
      </c>
      <c r="L312" s="48" t="s">
        <v>187</v>
      </c>
      <c r="M312" s="15" t="s">
        <v>1204</v>
      </c>
      <c r="N312" s="15" t="s">
        <v>71</v>
      </c>
      <c r="O312" s="25" t="s">
        <v>567</v>
      </c>
    </row>
    <row r="313" spans="1:15" s="49" customFormat="1" ht="31.5">
      <c r="A313" s="15" t="s">
        <v>592</v>
      </c>
      <c r="B313" s="15" t="s">
        <v>67</v>
      </c>
      <c r="C313" s="48" t="s">
        <v>488</v>
      </c>
      <c r="D313" s="15" t="s">
        <v>147</v>
      </c>
      <c r="E313" s="15" t="s">
        <v>385</v>
      </c>
      <c r="F313" s="48" t="s">
        <v>382</v>
      </c>
      <c r="G313" s="15" t="s">
        <v>386</v>
      </c>
      <c r="H313" s="48" t="s">
        <v>329</v>
      </c>
      <c r="I313" s="48" t="s">
        <v>1431</v>
      </c>
      <c r="J313" s="25">
        <v>34.700000000000003</v>
      </c>
      <c r="K313" s="15" t="s">
        <v>381</v>
      </c>
      <c r="L313" s="48" t="s">
        <v>382</v>
      </c>
      <c r="M313" s="15" t="s">
        <v>1205</v>
      </c>
      <c r="N313" s="15" t="s">
        <v>71</v>
      </c>
      <c r="O313" s="25" t="s">
        <v>559</v>
      </c>
    </row>
    <row r="314" spans="1:15" s="49" customFormat="1" ht="42">
      <c r="A314" s="15" t="s">
        <v>592</v>
      </c>
      <c r="B314" s="15" t="s">
        <v>67</v>
      </c>
      <c r="C314" s="48" t="s">
        <v>489</v>
      </c>
      <c r="D314" s="15" t="s">
        <v>147</v>
      </c>
      <c r="E314" s="15" t="s">
        <v>385</v>
      </c>
      <c r="F314" s="48" t="s">
        <v>383</v>
      </c>
      <c r="G314" s="15" t="s">
        <v>386</v>
      </c>
      <c r="H314" s="48" t="s">
        <v>329</v>
      </c>
      <c r="I314" s="48" t="s">
        <v>1432</v>
      </c>
      <c r="J314" s="25">
        <v>79.8</v>
      </c>
      <c r="K314" s="15" t="s">
        <v>381</v>
      </c>
      <c r="L314" s="48" t="s">
        <v>383</v>
      </c>
      <c r="M314" s="15" t="s">
        <v>1206</v>
      </c>
      <c r="N314" s="15" t="s">
        <v>71</v>
      </c>
      <c r="O314" s="25" t="s">
        <v>568</v>
      </c>
    </row>
    <row r="315" spans="1:15" s="49" customFormat="1" ht="42">
      <c r="A315" s="15" t="s">
        <v>592</v>
      </c>
      <c r="B315" s="15" t="s">
        <v>67</v>
      </c>
      <c r="C315" s="48" t="s">
        <v>490</v>
      </c>
      <c r="D315" s="15" t="s">
        <v>147</v>
      </c>
      <c r="E315" s="15" t="s">
        <v>385</v>
      </c>
      <c r="F315" s="48" t="s">
        <v>311</v>
      </c>
      <c r="G315" s="15" t="s">
        <v>386</v>
      </c>
      <c r="H315" s="48" t="s">
        <v>137</v>
      </c>
      <c r="I315" s="48" t="s">
        <v>359</v>
      </c>
      <c r="J315" s="25">
        <v>132</v>
      </c>
      <c r="K315" s="15" t="s">
        <v>381</v>
      </c>
      <c r="L315" s="48" t="s">
        <v>311</v>
      </c>
      <c r="M315" s="15" t="s">
        <v>1207</v>
      </c>
      <c r="N315" s="15" t="s">
        <v>71</v>
      </c>
      <c r="O315" s="25" t="s">
        <v>555</v>
      </c>
    </row>
    <row r="316" spans="1:15" s="49" customFormat="1" ht="42">
      <c r="A316" s="15" t="s">
        <v>592</v>
      </c>
      <c r="B316" s="15" t="s">
        <v>67</v>
      </c>
      <c r="C316" s="48" t="s">
        <v>491</v>
      </c>
      <c r="D316" s="15" t="s">
        <v>147</v>
      </c>
      <c r="E316" s="15" t="s">
        <v>385</v>
      </c>
      <c r="F316" s="48" t="s">
        <v>312</v>
      </c>
      <c r="G316" s="15" t="s">
        <v>386</v>
      </c>
      <c r="H316" s="48" t="s">
        <v>137</v>
      </c>
      <c r="I316" s="48" t="s">
        <v>360</v>
      </c>
      <c r="J316" s="25">
        <v>119.6</v>
      </c>
      <c r="K316" s="15" t="s">
        <v>381</v>
      </c>
      <c r="L316" s="48" t="s">
        <v>312</v>
      </c>
      <c r="M316" s="15" t="s">
        <v>1853</v>
      </c>
      <c r="N316" s="15" t="s">
        <v>71</v>
      </c>
      <c r="O316" s="25" t="s">
        <v>554</v>
      </c>
    </row>
    <row r="317" spans="1:15" s="49" customFormat="1" ht="42">
      <c r="A317" s="15" t="s">
        <v>592</v>
      </c>
      <c r="B317" s="15" t="s">
        <v>67</v>
      </c>
      <c r="C317" s="48" t="s">
        <v>492</v>
      </c>
      <c r="D317" s="15" t="s">
        <v>147</v>
      </c>
      <c r="E317" s="15" t="s">
        <v>385</v>
      </c>
      <c r="F317" s="48" t="s">
        <v>233</v>
      </c>
      <c r="G317" s="15" t="s">
        <v>386</v>
      </c>
      <c r="H317" s="48" t="s">
        <v>231</v>
      </c>
      <c r="I317" s="48" t="s">
        <v>361</v>
      </c>
      <c r="J317" s="25">
        <v>111.6</v>
      </c>
      <c r="K317" s="15" t="s">
        <v>381</v>
      </c>
      <c r="L317" s="48" t="s">
        <v>233</v>
      </c>
      <c r="M317" s="15" t="s">
        <v>1208</v>
      </c>
      <c r="N317" s="15" t="s">
        <v>71</v>
      </c>
      <c r="O317" s="25" t="s">
        <v>557</v>
      </c>
    </row>
    <row r="318" spans="1:15" s="49" customFormat="1" ht="42">
      <c r="A318" s="15" t="s">
        <v>592</v>
      </c>
      <c r="B318" s="15" t="s">
        <v>67</v>
      </c>
      <c r="C318" s="48" t="s">
        <v>493</v>
      </c>
      <c r="D318" s="15" t="s">
        <v>147</v>
      </c>
      <c r="E318" s="15" t="s">
        <v>385</v>
      </c>
      <c r="F318" s="48" t="s">
        <v>234</v>
      </c>
      <c r="G318" s="15" t="s">
        <v>386</v>
      </c>
      <c r="H318" s="48" t="s">
        <v>231</v>
      </c>
      <c r="I318" s="48" t="s">
        <v>362</v>
      </c>
      <c r="J318" s="25">
        <v>138.6</v>
      </c>
      <c r="K318" s="15" t="s">
        <v>381</v>
      </c>
      <c r="L318" s="48" t="s">
        <v>234</v>
      </c>
      <c r="M318" s="15" t="s">
        <v>1209</v>
      </c>
      <c r="N318" s="15" t="s">
        <v>71</v>
      </c>
      <c r="O318" s="25" t="s">
        <v>548</v>
      </c>
    </row>
    <row r="319" spans="1:15" s="49" customFormat="1" ht="31.5">
      <c r="A319" s="15" t="s">
        <v>592</v>
      </c>
      <c r="B319" s="15" t="s">
        <v>67</v>
      </c>
      <c r="C319" s="48" t="s">
        <v>494</v>
      </c>
      <c r="D319" s="15" t="s">
        <v>147</v>
      </c>
      <c r="E319" s="15" t="s">
        <v>385</v>
      </c>
      <c r="F319" s="48" t="s">
        <v>101</v>
      </c>
      <c r="G319" s="15" t="s">
        <v>386</v>
      </c>
      <c r="H319" s="48" t="s">
        <v>330</v>
      </c>
      <c r="I319" s="48" t="s">
        <v>363</v>
      </c>
      <c r="J319" s="25">
        <v>28</v>
      </c>
      <c r="K319" s="15" t="s">
        <v>381</v>
      </c>
      <c r="L319" s="48" t="s">
        <v>101</v>
      </c>
      <c r="M319" s="15" t="s">
        <v>1210</v>
      </c>
      <c r="N319" s="15" t="s">
        <v>71</v>
      </c>
      <c r="O319" s="25" t="s">
        <v>549</v>
      </c>
    </row>
    <row r="320" spans="1:15" s="49" customFormat="1" ht="42">
      <c r="A320" s="15" t="s">
        <v>592</v>
      </c>
      <c r="B320" s="15" t="s">
        <v>67</v>
      </c>
      <c r="C320" s="48" t="s">
        <v>495</v>
      </c>
      <c r="D320" s="15" t="s">
        <v>147</v>
      </c>
      <c r="E320" s="15" t="s">
        <v>385</v>
      </c>
      <c r="F320" s="48" t="s">
        <v>97</v>
      </c>
      <c r="G320" s="15" t="s">
        <v>386</v>
      </c>
      <c r="H320" s="48" t="s">
        <v>330</v>
      </c>
      <c r="I320" s="48" t="s">
        <v>364</v>
      </c>
      <c r="J320" s="25">
        <v>47.8</v>
      </c>
      <c r="K320" s="15" t="s">
        <v>381</v>
      </c>
      <c r="L320" s="48" t="s">
        <v>97</v>
      </c>
      <c r="M320" s="15" t="s">
        <v>1211</v>
      </c>
      <c r="N320" s="15" t="s">
        <v>71</v>
      </c>
      <c r="O320" s="25" t="s">
        <v>564</v>
      </c>
    </row>
    <row r="321" spans="1:15" s="49" customFormat="1" ht="42">
      <c r="A321" s="15" t="s">
        <v>592</v>
      </c>
      <c r="B321" s="15" t="s">
        <v>67</v>
      </c>
      <c r="C321" s="48" t="s">
        <v>496</v>
      </c>
      <c r="D321" s="15" t="s">
        <v>147</v>
      </c>
      <c r="E321" s="15" t="s">
        <v>385</v>
      </c>
      <c r="F321" s="48" t="s">
        <v>196</v>
      </c>
      <c r="G321" s="15" t="s">
        <v>386</v>
      </c>
      <c r="H321" s="48" t="s">
        <v>194</v>
      </c>
      <c r="I321" s="48" t="s">
        <v>365</v>
      </c>
      <c r="J321" s="25">
        <v>120.8</v>
      </c>
      <c r="K321" s="15" t="s">
        <v>381</v>
      </c>
      <c r="L321" s="48" t="s">
        <v>196</v>
      </c>
      <c r="M321" s="15" t="s">
        <v>1212</v>
      </c>
      <c r="N321" s="15" t="s">
        <v>71</v>
      </c>
      <c r="O321" s="25" t="s">
        <v>554</v>
      </c>
    </row>
    <row r="322" spans="1:15" s="49" customFormat="1" ht="42">
      <c r="A322" s="15" t="s">
        <v>592</v>
      </c>
      <c r="B322" s="15" t="s">
        <v>67</v>
      </c>
      <c r="C322" s="48" t="s">
        <v>497</v>
      </c>
      <c r="D322" s="15" t="s">
        <v>147</v>
      </c>
      <c r="E322" s="15" t="s">
        <v>385</v>
      </c>
      <c r="F322" s="48" t="s">
        <v>313</v>
      </c>
      <c r="G322" s="15" t="s">
        <v>386</v>
      </c>
      <c r="H322" s="48" t="s">
        <v>331</v>
      </c>
      <c r="I322" s="48" t="s">
        <v>366</v>
      </c>
      <c r="J322" s="25">
        <v>90.7</v>
      </c>
      <c r="K322" s="15" t="s">
        <v>381</v>
      </c>
      <c r="L322" s="48" t="s">
        <v>313</v>
      </c>
      <c r="M322" s="15" t="s">
        <v>1854</v>
      </c>
      <c r="N322" s="15" t="s">
        <v>71</v>
      </c>
      <c r="O322" s="25" t="s">
        <v>556</v>
      </c>
    </row>
    <row r="323" spans="1:15" s="49" customFormat="1" ht="42">
      <c r="A323" s="15" t="s">
        <v>592</v>
      </c>
      <c r="B323" s="15" t="s">
        <v>67</v>
      </c>
      <c r="C323" s="48" t="s">
        <v>498</v>
      </c>
      <c r="D323" s="15" t="s">
        <v>147</v>
      </c>
      <c r="E323" s="15" t="s">
        <v>385</v>
      </c>
      <c r="F323" s="48" t="s">
        <v>91</v>
      </c>
      <c r="G323" s="15" t="s">
        <v>386</v>
      </c>
      <c r="H323" s="48" t="s">
        <v>331</v>
      </c>
      <c r="I323" s="48" t="s">
        <v>1433</v>
      </c>
      <c r="J323" s="25">
        <v>125.7</v>
      </c>
      <c r="K323" s="15" t="s">
        <v>381</v>
      </c>
      <c r="L323" s="48" t="s">
        <v>91</v>
      </c>
      <c r="M323" s="15" t="s">
        <v>1213</v>
      </c>
      <c r="N323" s="15" t="s">
        <v>71</v>
      </c>
      <c r="O323" s="25" t="s">
        <v>548</v>
      </c>
    </row>
    <row r="324" spans="1:15" s="49" customFormat="1" ht="42">
      <c r="A324" s="15" t="s">
        <v>592</v>
      </c>
      <c r="B324" s="15" t="s">
        <v>67</v>
      </c>
      <c r="C324" s="48" t="s">
        <v>499</v>
      </c>
      <c r="D324" s="15" t="s">
        <v>147</v>
      </c>
      <c r="E324" s="15" t="s">
        <v>385</v>
      </c>
      <c r="F324" s="48" t="s">
        <v>92</v>
      </c>
      <c r="G324" s="15" t="s">
        <v>386</v>
      </c>
      <c r="H324" s="48" t="s">
        <v>331</v>
      </c>
      <c r="I324" s="48" t="s">
        <v>1434</v>
      </c>
      <c r="J324" s="25">
        <v>48.3</v>
      </c>
      <c r="K324" s="15" t="s">
        <v>381</v>
      </c>
      <c r="L324" s="48" t="s">
        <v>92</v>
      </c>
      <c r="M324" s="15" t="s">
        <v>1214</v>
      </c>
      <c r="N324" s="15" t="s">
        <v>71</v>
      </c>
      <c r="O324" s="25" t="s">
        <v>558</v>
      </c>
    </row>
    <row r="325" spans="1:15" s="49" customFormat="1" ht="42">
      <c r="A325" s="15" t="s">
        <v>592</v>
      </c>
      <c r="B325" s="15" t="s">
        <v>67</v>
      </c>
      <c r="C325" s="48" t="s">
        <v>500</v>
      </c>
      <c r="D325" s="15" t="s">
        <v>147</v>
      </c>
      <c r="E325" s="15" t="s">
        <v>385</v>
      </c>
      <c r="F325" s="48" t="s">
        <v>93</v>
      </c>
      <c r="G325" s="15" t="s">
        <v>386</v>
      </c>
      <c r="H325" s="48" t="s">
        <v>331</v>
      </c>
      <c r="I325" s="48" t="s">
        <v>367</v>
      </c>
      <c r="J325" s="25">
        <v>83.6</v>
      </c>
      <c r="K325" s="15" t="s">
        <v>381</v>
      </c>
      <c r="L325" s="48" t="s">
        <v>93</v>
      </c>
      <c r="M325" s="15" t="s">
        <v>1215</v>
      </c>
      <c r="N325" s="15" t="s">
        <v>71</v>
      </c>
      <c r="O325" s="25" t="s">
        <v>566</v>
      </c>
    </row>
    <row r="326" spans="1:15" s="49" customFormat="1" ht="42">
      <c r="A326" s="15" t="s">
        <v>592</v>
      </c>
      <c r="B326" s="15" t="s">
        <v>67</v>
      </c>
      <c r="C326" s="48" t="s">
        <v>501</v>
      </c>
      <c r="D326" s="15" t="s">
        <v>147</v>
      </c>
      <c r="E326" s="15" t="s">
        <v>385</v>
      </c>
      <c r="F326" s="48" t="s">
        <v>86</v>
      </c>
      <c r="G326" s="15" t="s">
        <v>386</v>
      </c>
      <c r="H326" s="48" t="s">
        <v>331</v>
      </c>
      <c r="I326" s="48" t="s">
        <v>1435</v>
      </c>
      <c r="J326" s="25">
        <v>137</v>
      </c>
      <c r="K326" s="15" t="s">
        <v>381</v>
      </c>
      <c r="L326" s="48" t="s">
        <v>86</v>
      </c>
      <c r="M326" s="15" t="s">
        <v>1216</v>
      </c>
      <c r="N326" s="15" t="s">
        <v>71</v>
      </c>
      <c r="O326" s="25" t="s">
        <v>552</v>
      </c>
    </row>
    <row r="327" spans="1:15" s="49" customFormat="1" ht="31.5">
      <c r="A327" s="15" t="s">
        <v>592</v>
      </c>
      <c r="B327" s="15" t="s">
        <v>67</v>
      </c>
      <c r="C327" s="48" t="s">
        <v>502</v>
      </c>
      <c r="D327" s="15" t="s">
        <v>147</v>
      </c>
      <c r="E327" s="15" t="s">
        <v>385</v>
      </c>
      <c r="F327" s="48" t="s">
        <v>130</v>
      </c>
      <c r="G327" s="15" t="s">
        <v>386</v>
      </c>
      <c r="H327" s="48" t="s">
        <v>128</v>
      </c>
      <c r="I327" s="48" t="s">
        <v>368</v>
      </c>
      <c r="J327" s="25">
        <v>44.1</v>
      </c>
      <c r="K327" s="15" t="s">
        <v>381</v>
      </c>
      <c r="L327" s="48" t="s">
        <v>130</v>
      </c>
      <c r="M327" s="15" t="s">
        <v>1217</v>
      </c>
      <c r="N327" s="15" t="s">
        <v>71</v>
      </c>
      <c r="O327" s="25" t="s">
        <v>562</v>
      </c>
    </row>
    <row r="328" spans="1:15" s="49" customFormat="1" ht="42">
      <c r="A328" s="15" t="s">
        <v>592</v>
      </c>
      <c r="B328" s="15" t="s">
        <v>67</v>
      </c>
      <c r="C328" s="48" t="s">
        <v>503</v>
      </c>
      <c r="D328" s="15" t="s">
        <v>147</v>
      </c>
      <c r="E328" s="15" t="s">
        <v>385</v>
      </c>
      <c r="F328" s="48" t="s">
        <v>131</v>
      </c>
      <c r="G328" s="15" t="s">
        <v>386</v>
      </c>
      <c r="H328" s="48" t="s">
        <v>128</v>
      </c>
      <c r="I328" s="48" t="s">
        <v>369</v>
      </c>
      <c r="J328" s="25">
        <v>206.3</v>
      </c>
      <c r="K328" s="15" t="s">
        <v>381</v>
      </c>
      <c r="L328" s="48" t="s">
        <v>131</v>
      </c>
      <c r="M328" s="15" t="s">
        <v>1218</v>
      </c>
      <c r="N328" s="15" t="s">
        <v>71</v>
      </c>
      <c r="O328" s="25" t="s">
        <v>569</v>
      </c>
    </row>
    <row r="329" spans="1:15" s="49" customFormat="1" ht="42">
      <c r="A329" s="15" t="s">
        <v>592</v>
      </c>
      <c r="B329" s="15" t="s">
        <v>67</v>
      </c>
      <c r="C329" s="48" t="s">
        <v>504</v>
      </c>
      <c r="D329" s="15" t="s">
        <v>147</v>
      </c>
      <c r="E329" s="15" t="s">
        <v>385</v>
      </c>
      <c r="F329" s="48" t="s">
        <v>132</v>
      </c>
      <c r="G329" s="15" t="s">
        <v>386</v>
      </c>
      <c r="H329" s="48" t="s">
        <v>128</v>
      </c>
      <c r="I329" s="48" t="s">
        <v>370</v>
      </c>
      <c r="J329" s="25">
        <v>54.3</v>
      </c>
      <c r="K329" s="15" t="s">
        <v>381</v>
      </c>
      <c r="L329" s="48" t="s">
        <v>132</v>
      </c>
      <c r="M329" s="15" t="s">
        <v>1215</v>
      </c>
      <c r="N329" s="15" t="s">
        <v>71</v>
      </c>
      <c r="O329" s="25" t="s">
        <v>564</v>
      </c>
    </row>
    <row r="330" spans="1:15" s="49" customFormat="1" ht="31.5">
      <c r="A330" s="15" t="s">
        <v>592</v>
      </c>
      <c r="B330" s="15" t="s">
        <v>67</v>
      </c>
      <c r="C330" s="48" t="s">
        <v>505</v>
      </c>
      <c r="D330" s="15" t="s">
        <v>147</v>
      </c>
      <c r="E330" s="15" t="s">
        <v>385</v>
      </c>
      <c r="F330" s="48" t="s">
        <v>226</v>
      </c>
      <c r="G330" s="15" t="s">
        <v>386</v>
      </c>
      <c r="H330" s="48" t="s">
        <v>332</v>
      </c>
      <c r="I330" s="48" t="s">
        <v>371</v>
      </c>
      <c r="J330" s="25">
        <v>10.1</v>
      </c>
      <c r="K330" s="15" t="s">
        <v>381</v>
      </c>
      <c r="L330" s="48" t="s">
        <v>226</v>
      </c>
      <c r="M330" s="15" t="s">
        <v>1219</v>
      </c>
      <c r="N330" s="15" t="s">
        <v>71</v>
      </c>
      <c r="O330" s="25" t="s">
        <v>570</v>
      </c>
    </row>
    <row r="331" spans="1:15" s="49" customFormat="1" ht="42">
      <c r="A331" s="15" t="s">
        <v>592</v>
      </c>
      <c r="B331" s="15" t="s">
        <v>67</v>
      </c>
      <c r="C331" s="48" t="s">
        <v>506</v>
      </c>
      <c r="D331" s="15" t="s">
        <v>147</v>
      </c>
      <c r="E331" s="15" t="s">
        <v>385</v>
      </c>
      <c r="F331" s="48" t="s">
        <v>314</v>
      </c>
      <c r="G331" s="15" t="s">
        <v>386</v>
      </c>
      <c r="H331" s="48" t="s">
        <v>332</v>
      </c>
      <c r="I331" s="48" t="s">
        <v>372</v>
      </c>
      <c r="J331" s="25">
        <v>51.6</v>
      </c>
      <c r="K331" s="15" t="s">
        <v>381</v>
      </c>
      <c r="L331" s="48" t="s">
        <v>314</v>
      </c>
      <c r="M331" s="15" t="s">
        <v>1220</v>
      </c>
      <c r="N331" s="15" t="s">
        <v>71</v>
      </c>
      <c r="O331" s="25" t="s">
        <v>564</v>
      </c>
    </row>
    <row r="332" spans="1:15" s="49" customFormat="1" ht="42">
      <c r="A332" s="15" t="s">
        <v>592</v>
      </c>
      <c r="B332" s="15" t="s">
        <v>67</v>
      </c>
      <c r="C332" s="48" t="s">
        <v>507</v>
      </c>
      <c r="D332" s="15" t="s">
        <v>147</v>
      </c>
      <c r="E332" s="15" t="s">
        <v>385</v>
      </c>
      <c r="F332" s="48" t="s">
        <v>225</v>
      </c>
      <c r="G332" s="15" t="s">
        <v>386</v>
      </c>
      <c r="H332" s="48" t="s">
        <v>332</v>
      </c>
      <c r="I332" s="48" t="s">
        <v>373</v>
      </c>
      <c r="J332" s="25">
        <v>92.8</v>
      </c>
      <c r="K332" s="15" t="s">
        <v>381</v>
      </c>
      <c r="L332" s="48" t="s">
        <v>225</v>
      </c>
      <c r="M332" s="15" t="s">
        <v>1221</v>
      </c>
      <c r="N332" s="15" t="s">
        <v>71</v>
      </c>
      <c r="O332" s="25" t="s">
        <v>556</v>
      </c>
    </row>
    <row r="333" spans="1:15" s="49" customFormat="1" ht="42">
      <c r="A333" s="15" t="s">
        <v>592</v>
      </c>
      <c r="B333" s="15" t="s">
        <v>67</v>
      </c>
      <c r="C333" s="48" t="s">
        <v>508</v>
      </c>
      <c r="D333" s="15" t="s">
        <v>147</v>
      </c>
      <c r="E333" s="15" t="s">
        <v>385</v>
      </c>
      <c r="F333" s="48" t="s">
        <v>223</v>
      </c>
      <c r="G333" s="15" t="s">
        <v>386</v>
      </c>
      <c r="H333" s="48" t="s">
        <v>216</v>
      </c>
      <c r="I333" s="48" t="s">
        <v>1436</v>
      </c>
      <c r="J333" s="25">
        <v>109.2</v>
      </c>
      <c r="K333" s="15" t="s">
        <v>381</v>
      </c>
      <c r="L333" s="48" t="s">
        <v>223</v>
      </c>
      <c r="M333" s="15" t="s">
        <v>1222</v>
      </c>
      <c r="N333" s="15" t="s">
        <v>71</v>
      </c>
      <c r="O333" s="25" t="s">
        <v>565</v>
      </c>
    </row>
    <row r="334" spans="1:15" s="49" customFormat="1" ht="31.5">
      <c r="A334" s="15" t="s">
        <v>592</v>
      </c>
      <c r="B334" s="15" t="s">
        <v>67</v>
      </c>
      <c r="C334" s="48" t="s">
        <v>509</v>
      </c>
      <c r="D334" s="15" t="s">
        <v>147</v>
      </c>
      <c r="E334" s="15" t="s">
        <v>385</v>
      </c>
      <c r="F334" s="48" t="s">
        <v>315</v>
      </c>
      <c r="G334" s="15" t="s">
        <v>386</v>
      </c>
      <c r="H334" s="48" t="s">
        <v>216</v>
      </c>
      <c r="I334" s="48" t="s">
        <v>374</v>
      </c>
      <c r="J334" s="25">
        <v>6.3</v>
      </c>
      <c r="K334" s="15" t="s">
        <v>381</v>
      </c>
      <c r="L334" s="48" t="s">
        <v>315</v>
      </c>
      <c r="M334" s="15" t="s">
        <v>1223</v>
      </c>
      <c r="N334" s="15" t="s">
        <v>71</v>
      </c>
      <c r="O334" s="25" t="s">
        <v>570</v>
      </c>
    </row>
    <row r="335" spans="1:15" s="49" customFormat="1" ht="42">
      <c r="A335" s="15" t="s">
        <v>592</v>
      </c>
      <c r="B335" s="15" t="s">
        <v>67</v>
      </c>
      <c r="C335" s="48" t="s">
        <v>510</v>
      </c>
      <c r="D335" s="15" t="s">
        <v>147</v>
      </c>
      <c r="E335" s="15" t="s">
        <v>385</v>
      </c>
      <c r="F335" s="48" t="s">
        <v>315</v>
      </c>
      <c r="G335" s="15" t="s">
        <v>386</v>
      </c>
      <c r="H335" s="48" t="s">
        <v>216</v>
      </c>
      <c r="I335" s="48" t="s">
        <v>1855</v>
      </c>
      <c r="J335" s="25">
        <v>46.2</v>
      </c>
      <c r="K335" s="15" t="s">
        <v>381</v>
      </c>
      <c r="L335" s="48" t="s">
        <v>315</v>
      </c>
      <c r="M335" s="15" t="s">
        <v>1224</v>
      </c>
      <c r="N335" s="15" t="s">
        <v>71</v>
      </c>
      <c r="O335" s="25" t="s">
        <v>564</v>
      </c>
    </row>
    <row r="336" spans="1:15" s="49" customFormat="1" ht="42">
      <c r="A336" s="15" t="s">
        <v>592</v>
      </c>
      <c r="B336" s="15" t="s">
        <v>67</v>
      </c>
      <c r="C336" s="48" t="s">
        <v>526</v>
      </c>
      <c r="D336" s="15" t="s">
        <v>147</v>
      </c>
      <c r="E336" s="15" t="s">
        <v>385</v>
      </c>
      <c r="F336" s="48" t="s">
        <v>316</v>
      </c>
      <c r="G336" s="15" t="s">
        <v>386</v>
      </c>
      <c r="H336" s="48" t="s">
        <v>242</v>
      </c>
      <c r="I336" s="48" t="s">
        <v>375</v>
      </c>
      <c r="J336" s="25">
        <v>101.4</v>
      </c>
      <c r="K336" s="15" t="s">
        <v>381</v>
      </c>
      <c r="L336" s="48" t="s">
        <v>316</v>
      </c>
      <c r="M336" s="15" t="s">
        <v>1225</v>
      </c>
      <c r="N336" s="15" t="s">
        <v>71</v>
      </c>
      <c r="O336" s="25" t="s">
        <v>551</v>
      </c>
    </row>
    <row r="337" spans="1:15" s="49" customFormat="1" ht="42">
      <c r="A337" s="15" t="s">
        <v>592</v>
      </c>
      <c r="B337" s="15" t="s">
        <v>67</v>
      </c>
      <c r="C337" s="48" t="s">
        <v>527</v>
      </c>
      <c r="D337" s="15" t="s">
        <v>147</v>
      </c>
      <c r="E337" s="15" t="s">
        <v>385</v>
      </c>
      <c r="F337" s="48" t="s">
        <v>317</v>
      </c>
      <c r="G337" s="15" t="s">
        <v>386</v>
      </c>
      <c r="H337" s="48" t="s">
        <v>242</v>
      </c>
      <c r="I337" s="48" t="s">
        <v>376</v>
      </c>
      <c r="J337" s="15">
        <v>182.6</v>
      </c>
      <c r="K337" s="15" t="s">
        <v>381</v>
      </c>
      <c r="L337" s="48" t="s">
        <v>317</v>
      </c>
      <c r="M337" s="15" t="s">
        <v>1856</v>
      </c>
      <c r="N337" s="15" t="s">
        <v>71</v>
      </c>
      <c r="O337" s="25" t="s">
        <v>571</v>
      </c>
    </row>
    <row r="338" spans="1:15" s="49" customFormat="1" ht="42">
      <c r="A338" s="15" t="s">
        <v>592</v>
      </c>
      <c r="B338" s="15" t="s">
        <v>67</v>
      </c>
      <c r="C338" s="48" t="s">
        <v>528</v>
      </c>
      <c r="D338" s="15" t="s">
        <v>147</v>
      </c>
      <c r="E338" s="15" t="s">
        <v>385</v>
      </c>
      <c r="F338" s="48" t="s">
        <v>318</v>
      </c>
      <c r="G338" s="15" t="s">
        <v>386</v>
      </c>
      <c r="H338" s="48" t="s">
        <v>242</v>
      </c>
      <c r="I338" s="48" t="s">
        <v>377</v>
      </c>
      <c r="J338" s="15">
        <v>57.2</v>
      </c>
      <c r="K338" s="15" t="s">
        <v>381</v>
      </c>
      <c r="L338" s="48" t="s">
        <v>318</v>
      </c>
      <c r="M338" s="15" t="s">
        <v>1857</v>
      </c>
      <c r="N338" s="15" t="s">
        <v>71</v>
      </c>
      <c r="O338" s="25" t="s">
        <v>564</v>
      </c>
    </row>
    <row r="339" spans="1:15" s="49" customFormat="1" ht="42">
      <c r="A339" s="15" t="s">
        <v>592</v>
      </c>
      <c r="B339" s="15" t="s">
        <v>67</v>
      </c>
      <c r="C339" s="48" t="s">
        <v>511</v>
      </c>
      <c r="D339" s="15" t="s">
        <v>147</v>
      </c>
      <c r="E339" s="15" t="s">
        <v>385</v>
      </c>
      <c r="F339" s="48" t="s">
        <v>279</v>
      </c>
      <c r="G339" s="15" t="s">
        <v>386</v>
      </c>
      <c r="H339" s="48" t="s">
        <v>278</v>
      </c>
      <c r="I339" s="48" t="s">
        <v>378</v>
      </c>
      <c r="J339" s="15">
        <v>70.7</v>
      </c>
      <c r="K339" s="15" t="s">
        <v>381</v>
      </c>
      <c r="L339" s="48" t="s">
        <v>279</v>
      </c>
      <c r="M339" s="15" t="s">
        <v>1858</v>
      </c>
      <c r="N339" s="15" t="s">
        <v>71</v>
      </c>
      <c r="O339" s="25" t="s">
        <v>553</v>
      </c>
    </row>
    <row r="340" spans="1:15" s="49" customFormat="1" ht="52.5">
      <c r="A340" s="15" t="s">
        <v>592</v>
      </c>
      <c r="B340" s="15" t="s">
        <v>67</v>
      </c>
      <c r="C340" s="48" t="s">
        <v>512</v>
      </c>
      <c r="D340" s="15" t="s">
        <v>147</v>
      </c>
      <c r="E340" s="15" t="s">
        <v>385</v>
      </c>
      <c r="F340" s="48" t="s">
        <v>280</v>
      </c>
      <c r="G340" s="15" t="s">
        <v>386</v>
      </c>
      <c r="H340" s="48" t="s">
        <v>278</v>
      </c>
      <c r="I340" s="48" t="s">
        <v>379</v>
      </c>
      <c r="J340" s="15">
        <v>39.5</v>
      </c>
      <c r="K340" s="15" t="s">
        <v>381</v>
      </c>
      <c r="L340" s="48" t="s">
        <v>280</v>
      </c>
      <c r="M340" s="15" t="s">
        <v>1226</v>
      </c>
      <c r="N340" s="15" t="s">
        <v>71</v>
      </c>
      <c r="O340" s="25" t="s">
        <v>550</v>
      </c>
    </row>
    <row r="341" spans="1:15" s="49" customFormat="1" ht="42">
      <c r="A341" s="15" t="s">
        <v>592</v>
      </c>
      <c r="B341" s="15" t="s">
        <v>67</v>
      </c>
      <c r="C341" s="48" t="s">
        <v>513</v>
      </c>
      <c r="D341" s="15" t="s">
        <v>147</v>
      </c>
      <c r="E341" s="15" t="s">
        <v>385</v>
      </c>
      <c r="F341" s="48" t="s">
        <v>319</v>
      </c>
      <c r="G341" s="15" t="s">
        <v>386</v>
      </c>
      <c r="H341" s="48" t="s">
        <v>278</v>
      </c>
      <c r="I341" s="48" t="s">
        <v>380</v>
      </c>
      <c r="J341" s="15">
        <v>123.3</v>
      </c>
      <c r="K341" s="15" t="s">
        <v>381</v>
      </c>
      <c r="L341" s="48" t="s">
        <v>319</v>
      </c>
      <c r="M341" s="15" t="s">
        <v>1227</v>
      </c>
      <c r="N341" s="15" t="s">
        <v>71</v>
      </c>
      <c r="O341" s="25" t="s">
        <v>572</v>
      </c>
    </row>
    <row r="342" spans="1:15" s="49" customFormat="1" ht="42">
      <c r="A342" s="15" t="s">
        <v>592</v>
      </c>
      <c r="B342" s="15" t="s">
        <v>67</v>
      </c>
      <c r="C342" s="48" t="s">
        <v>514</v>
      </c>
      <c r="D342" s="15" t="s">
        <v>147</v>
      </c>
      <c r="E342" s="15" t="s">
        <v>385</v>
      </c>
      <c r="F342" s="48" t="s">
        <v>192</v>
      </c>
      <c r="G342" s="15" t="s">
        <v>386</v>
      </c>
      <c r="H342" s="48" t="s">
        <v>256</v>
      </c>
      <c r="I342" s="48" t="s">
        <v>1437</v>
      </c>
      <c r="J342" s="15">
        <v>87.9</v>
      </c>
      <c r="K342" s="15" t="s">
        <v>381</v>
      </c>
      <c r="L342" s="48" t="s">
        <v>192</v>
      </c>
      <c r="M342" s="15" t="s">
        <v>1228</v>
      </c>
      <c r="N342" s="15" t="s">
        <v>71</v>
      </c>
      <c r="O342" s="25" t="s">
        <v>568</v>
      </c>
    </row>
    <row r="343" spans="1:15" s="49" customFormat="1" ht="42">
      <c r="A343" s="15" t="s">
        <v>592</v>
      </c>
      <c r="B343" s="15" t="s">
        <v>67</v>
      </c>
      <c r="C343" s="48" t="s">
        <v>515</v>
      </c>
      <c r="D343" s="15" t="s">
        <v>147</v>
      </c>
      <c r="E343" s="15" t="s">
        <v>385</v>
      </c>
      <c r="F343" s="48" t="s">
        <v>230</v>
      </c>
      <c r="G343" s="15" t="s">
        <v>386</v>
      </c>
      <c r="H343" s="48" t="s">
        <v>256</v>
      </c>
      <c r="I343" s="48" t="s">
        <v>1438</v>
      </c>
      <c r="J343" s="15">
        <v>97.5</v>
      </c>
      <c r="K343" s="15" t="s">
        <v>381</v>
      </c>
      <c r="L343" s="48" t="s">
        <v>230</v>
      </c>
      <c r="M343" s="15" t="s">
        <v>1229</v>
      </c>
      <c r="N343" s="15" t="s">
        <v>71</v>
      </c>
      <c r="O343" s="25" t="s">
        <v>565</v>
      </c>
    </row>
    <row r="344" spans="1:15" s="49" customFormat="1" ht="42">
      <c r="A344" s="15" t="s">
        <v>592</v>
      </c>
      <c r="B344" s="15" t="s">
        <v>67</v>
      </c>
      <c r="C344" s="48" t="s">
        <v>516</v>
      </c>
      <c r="D344" s="15" t="s">
        <v>147</v>
      </c>
      <c r="E344" s="15" t="s">
        <v>385</v>
      </c>
      <c r="F344" s="48" t="s">
        <v>320</v>
      </c>
      <c r="G344" s="15" t="s">
        <v>386</v>
      </c>
      <c r="H344" s="48" t="s">
        <v>256</v>
      </c>
      <c r="I344" s="48" t="s">
        <v>1439</v>
      </c>
      <c r="J344" s="15">
        <v>90</v>
      </c>
      <c r="K344" s="15" t="s">
        <v>381</v>
      </c>
      <c r="L344" s="48" t="s">
        <v>320</v>
      </c>
      <c r="M344" s="15" t="s">
        <v>1230</v>
      </c>
      <c r="N344" s="15" t="s">
        <v>71</v>
      </c>
      <c r="O344" s="25" t="s">
        <v>556</v>
      </c>
    </row>
    <row r="345" spans="1:15" s="49" customFormat="1" ht="42">
      <c r="A345" s="15" t="s">
        <v>592</v>
      </c>
      <c r="B345" s="15" t="s">
        <v>67</v>
      </c>
      <c r="C345" s="48" t="s">
        <v>517</v>
      </c>
      <c r="D345" s="15" t="s">
        <v>147</v>
      </c>
      <c r="E345" s="15" t="s">
        <v>385</v>
      </c>
      <c r="F345" s="48" t="s">
        <v>321</v>
      </c>
      <c r="G345" s="15" t="s">
        <v>386</v>
      </c>
      <c r="H345" s="48" t="s">
        <v>144</v>
      </c>
      <c r="I345" s="48" t="s">
        <v>1440</v>
      </c>
      <c r="J345" s="15">
        <v>107.6</v>
      </c>
      <c r="K345" s="15" t="s">
        <v>381</v>
      </c>
      <c r="L345" s="48" t="s">
        <v>321</v>
      </c>
      <c r="M345" s="15" t="s">
        <v>1231</v>
      </c>
      <c r="N345" s="15" t="s">
        <v>71</v>
      </c>
      <c r="O345" s="25" t="s">
        <v>573</v>
      </c>
    </row>
    <row r="346" spans="1:15" s="49" customFormat="1" ht="42">
      <c r="A346" s="15" t="s">
        <v>592</v>
      </c>
      <c r="B346" s="15" t="s">
        <v>67</v>
      </c>
      <c r="C346" s="48" t="s">
        <v>518</v>
      </c>
      <c r="D346" s="15" t="s">
        <v>147</v>
      </c>
      <c r="E346" s="15" t="s">
        <v>385</v>
      </c>
      <c r="F346" s="48" t="s">
        <v>322</v>
      </c>
      <c r="G346" s="15" t="s">
        <v>386</v>
      </c>
      <c r="H346" s="48" t="s">
        <v>144</v>
      </c>
      <c r="I346" s="48" t="s">
        <v>1441</v>
      </c>
      <c r="J346" s="15">
        <v>61.1</v>
      </c>
      <c r="K346" s="15" t="s">
        <v>381</v>
      </c>
      <c r="L346" s="48" t="s">
        <v>322</v>
      </c>
      <c r="M346" s="15" t="s">
        <v>1232</v>
      </c>
      <c r="N346" s="15" t="s">
        <v>71</v>
      </c>
      <c r="O346" s="25" t="s">
        <v>574</v>
      </c>
    </row>
    <row r="347" spans="1:15" s="49" customFormat="1" ht="31.5">
      <c r="A347" s="15" t="s">
        <v>592</v>
      </c>
      <c r="B347" s="15" t="s">
        <v>67</v>
      </c>
      <c r="C347" s="48" t="s">
        <v>519</v>
      </c>
      <c r="D347" s="15" t="s">
        <v>147</v>
      </c>
      <c r="E347" s="15" t="s">
        <v>385</v>
      </c>
      <c r="F347" s="48" t="s">
        <v>323</v>
      </c>
      <c r="G347" s="15" t="s">
        <v>386</v>
      </c>
      <c r="H347" s="48" t="s">
        <v>333</v>
      </c>
      <c r="I347" s="48" t="s">
        <v>1859</v>
      </c>
      <c r="J347" s="15">
        <v>48.7</v>
      </c>
      <c r="K347" s="15" t="s">
        <v>381</v>
      </c>
      <c r="L347" s="48" t="s">
        <v>323</v>
      </c>
      <c r="M347" s="15" t="s">
        <v>1860</v>
      </c>
      <c r="N347" s="15" t="s">
        <v>71</v>
      </c>
      <c r="O347" s="25" t="s">
        <v>562</v>
      </c>
    </row>
    <row r="348" spans="1:15" s="49" customFormat="1" ht="42">
      <c r="A348" s="15"/>
      <c r="B348" s="15"/>
      <c r="C348" s="48" t="s">
        <v>1235</v>
      </c>
      <c r="D348" s="15" t="s">
        <v>147</v>
      </c>
      <c r="E348" s="15" t="s">
        <v>253</v>
      </c>
      <c r="F348" s="48" t="s">
        <v>1236</v>
      </c>
      <c r="G348" s="15" t="s">
        <v>1238</v>
      </c>
      <c r="H348" s="48" t="s">
        <v>1239</v>
      </c>
      <c r="I348" s="48" t="s">
        <v>1317</v>
      </c>
      <c r="J348" s="15">
        <v>28.91</v>
      </c>
      <c r="K348" s="15" t="s">
        <v>381</v>
      </c>
      <c r="L348" s="48" t="s">
        <v>1236</v>
      </c>
      <c r="M348" s="15" t="s">
        <v>1861</v>
      </c>
      <c r="N348" s="15" t="s">
        <v>71</v>
      </c>
      <c r="O348" s="25" t="s">
        <v>1298</v>
      </c>
    </row>
    <row r="349" spans="1:15" s="49" customFormat="1" ht="42">
      <c r="A349" s="15"/>
      <c r="B349" s="15"/>
      <c r="C349" s="48" t="s">
        <v>1250</v>
      </c>
      <c r="D349" s="15" t="s">
        <v>147</v>
      </c>
      <c r="E349" s="15" t="s">
        <v>253</v>
      </c>
      <c r="F349" s="48" t="s">
        <v>1240</v>
      </c>
      <c r="G349" s="15" t="s">
        <v>1238</v>
      </c>
      <c r="H349" s="48" t="s">
        <v>1239</v>
      </c>
      <c r="I349" s="48" t="s">
        <v>1253</v>
      </c>
      <c r="J349" s="15">
        <v>40.89</v>
      </c>
      <c r="K349" s="15" t="s">
        <v>381</v>
      </c>
      <c r="L349" s="48" t="s">
        <v>1240</v>
      </c>
      <c r="M349" s="15" t="s">
        <v>1241</v>
      </c>
      <c r="N349" s="15" t="s">
        <v>71</v>
      </c>
      <c r="O349" s="25" t="s">
        <v>1297</v>
      </c>
    </row>
    <row r="350" spans="1:15" s="49" customFormat="1" ht="42">
      <c r="A350" s="15"/>
      <c r="B350" s="15"/>
      <c r="C350" s="48" t="s">
        <v>1251</v>
      </c>
      <c r="D350" s="15" t="s">
        <v>147</v>
      </c>
      <c r="E350" s="15" t="s">
        <v>253</v>
      </c>
      <c r="F350" s="48" t="s">
        <v>1252</v>
      </c>
      <c r="G350" s="15" t="s">
        <v>1238</v>
      </c>
      <c r="H350" s="48" t="s">
        <v>1316</v>
      </c>
      <c r="I350" s="48" t="s">
        <v>1254</v>
      </c>
      <c r="J350" s="15">
        <v>52.5</v>
      </c>
      <c r="K350" s="15" t="s">
        <v>381</v>
      </c>
      <c r="L350" s="48" t="s">
        <v>1252</v>
      </c>
      <c r="M350" s="15" t="s">
        <v>1260</v>
      </c>
      <c r="N350" s="15" t="s">
        <v>71</v>
      </c>
      <c r="O350" s="25" t="s">
        <v>1306</v>
      </c>
    </row>
    <row r="351" spans="1:15" s="49" customFormat="1" ht="42">
      <c r="A351" s="15"/>
      <c r="B351" s="15"/>
      <c r="C351" s="48" t="s">
        <v>1309</v>
      </c>
      <c r="D351" s="15" t="s">
        <v>147</v>
      </c>
      <c r="E351" s="15" t="s">
        <v>253</v>
      </c>
      <c r="F351" s="48" t="s">
        <v>1310</v>
      </c>
      <c r="G351" s="15" t="s">
        <v>1311</v>
      </c>
      <c r="H351" s="48" t="s">
        <v>1312</v>
      </c>
      <c r="I351" s="48" t="s">
        <v>1315</v>
      </c>
      <c r="J351" s="15">
        <v>150</v>
      </c>
      <c r="K351" s="15" t="s">
        <v>381</v>
      </c>
      <c r="L351" s="48" t="s">
        <v>1310</v>
      </c>
      <c r="M351" s="15" t="s">
        <v>1313</v>
      </c>
      <c r="N351" s="15" t="s">
        <v>71</v>
      </c>
      <c r="O351" s="25" t="s">
        <v>1314</v>
      </c>
    </row>
    <row r="352" spans="1:15" s="66" customFormat="1" ht="52.5">
      <c r="A352" s="51" t="s">
        <v>1173</v>
      </c>
      <c r="B352" s="51" t="s">
        <v>67</v>
      </c>
      <c r="C352" s="51" t="s">
        <v>1167</v>
      </c>
      <c r="D352" s="51" t="s">
        <v>147</v>
      </c>
      <c r="E352" s="51" t="s">
        <v>66</v>
      </c>
      <c r="F352" s="51" t="s">
        <v>1168</v>
      </c>
      <c r="G352" s="51" t="s">
        <v>1508</v>
      </c>
      <c r="H352" s="78" t="s">
        <v>1301</v>
      </c>
      <c r="I352" s="43" t="s">
        <v>1319</v>
      </c>
      <c r="J352" s="51">
        <v>25</v>
      </c>
      <c r="K352" s="79" t="s">
        <v>70</v>
      </c>
      <c r="L352" s="51" t="s">
        <v>1169</v>
      </c>
      <c r="M352" s="43" t="s">
        <v>1170</v>
      </c>
      <c r="N352" s="51" t="s">
        <v>71</v>
      </c>
      <c r="O352" s="43" t="s">
        <v>1171</v>
      </c>
    </row>
    <row r="353" spans="1:15" s="57" customFormat="1" ht="52.5">
      <c r="A353" s="15" t="s">
        <v>592</v>
      </c>
      <c r="B353" s="15" t="s">
        <v>67</v>
      </c>
      <c r="C353" s="25" t="s">
        <v>588</v>
      </c>
      <c r="D353" s="25" t="s">
        <v>147</v>
      </c>
      <c r="E353" s="25" t="s">
        <v>66</v>
      </c>
      <c r="F353" s="25" t="s">
        <v>1172</v>
      </c>
      <c r="G353" s="51" t="s">
        <v>1509</v>
      </c>
      <c r="H353" s="78" t="s">
        <v>1301</v>
      </c>
      <c r="I353" s="25" t="s">
        <v>1320</v>
      </c>
      <c r="J353" s="25">
        <v>81.400000000000006</v>
      </c>
      <c r="K353" s="25" t="s">
        <v>70</v>
      </c>
      <c r="L353" s="25" t="s">
        <v>589</v>
      </c>
      <c r="M353" s="25" t="s">
        <v>590</v>
      </c>
      <c r="N353" s="25" t="s">
        <v>71</v>
      </c>
      <c r="O353" s="25" t="s">
        <v>591</v>
      </c>
    </row>
    <row r="354" spans="1:15" s="49" customFormat="1" ht="31.5">
      <c r="A354" s="80" t="s">
        <v>1299</v>
      </c>
      <c r="B354" s="80" t="s">
        <v>67</v>
      </c>
      <c r="C354" s="65" t="s">
        <v>1302</v>
      </c>
      <c r="D354" s="65" t="s">
        <v>87</v>
      </c>
      <c r="E354" s="78" t="s">
        <v>66</v>
      </c>
      <c r="F354" s="80" t="s">
        <v>1300</v>
      </c>
      <c r="G354" s="51" t="s">
        <v>1508</v>
      </c>
      <c r="H354" s="78" t="s">
        <v>1301</v>
      </c>
      <c r="I354" s="78" t="s">
        <v>1318</v>
      </c>
      <c r="J354" s="78">
        <v>53.2</v>
      </c>
      <c r="K354" s="79" t="s">
        <v>70</v>
      </c>
      <c r="L354" s="80" t="s">
        <v>1300</v>
      </c>
      <c r="M354" s="25" t="s">
        <v>1513</v>
      </c>
      <c r="N354" s="78" t="s">
        <v>71</v>
      </c>
      <c r="O354" s="33" t="s">
        <v>429</v>
      </c>
    </row>
    <row r="355" spans="1:15" s="49" customFormat="1" ht="31.5">
      <c r="A355" s="80"/>
      <c r="B355" s="80" t="s">
        <v>1553</v>
      </c>
      <c r="C355" s="65" t="s">
        <v>1506</v>
      </c>
      <c r="D355" s="65" t="s">
        <v>87</v>
      </c>
      <c r="E355" s="78" t="s">
        <v>66</v>
      </c>
      <c r="F355" s="80" t="s">
        <v>1507</v>
      </c>
      <c r="G355" s="51" t="s">
        <v>1509</v>
      </c>
      <c r="H355" s="78" t="s">
        <v>1510</v>
      </c>
      <c r="I355" s="78" t="s">
        <v>1511</v>
      </c>
      <c r="J355" s="78">
        <v>63.84</v>
      </c>
      <c r="K355" s="79" t="s">
        <v>70</v>
      </c>
      <c r="L355" s="78" t="s">
        <v>1512</v>
      </c>
      <c r="M355" s="25" t="s">
        <v>1523</v>
      </c>
      <c r="N355" s="78" t="s">
        <v>71</v>
      </c>
      <c r="O355" s="33" t="s">
        <v>429</v>
      </c>
    </row>
    <row r="356" spans="1:15" s="81" customFormat="1" ht="42" customHeight="1">
      <c r="A356" s="74"/>
      <c r="B356" s="74" t="s">
        <v>1553</v>
      </c>
      <c r="C356" s="15" t="s">
        <v>1527</v>
      </c>
      <c r="D356" s="24" t="s">
        <v>87</v>
      </c>
      <c r="E356" s="24" t="s">
        <v>88</v>
      </c>
      <c r="F356" s="24" t="s">
        <v>1528</v>
      </c>
      <c r="G356" s="24">
        <v>2020</v>
      </c>
      <c r="H356" s="74" t="s">
        <v>82</v>
      </c>
      <c r="I356" s="24" t="s">
        <v>1808</v>
      </c>
      <c r="J356" s="24">
        <v>60.9</v>
      </c>
      <c r="K356" s="74" t="s">
        <v>78</v>
      </c>
      <c r="L356" s="24" t="s">
        <v>89</v>
      </c>
      <c r="M356" s="24" t="s">
        <v>90</v>
      </c>
      <c r="N356" s="24" t="s">
        <v>71</v>
      </c>
      <c r="O356" s="33" t="s">
        <v>429</v>
      </c>
    </row>
    <row r="357" spans="1:15" s="81" customFormat="1" ht="43.5" customHeight="1">
      <c r="A357" s="74"/>
      <c r="B357" s="74" t="s">
        <v>1553</v>
      </c>
      <c r="C357" s="15" t="s">
        <v>1529</v>
      </c>
      <c r="D357" s="24" t="s">
        <v>87</v>
      </c>
      <c r="E357" s="24" t="s">
        <v>88</v>
      </c>
      <c r="F357" s="24" t="s">
        <v>1530</v>
      </c>
      <c r="G357" s="24">
        <v>2020</v>
      </c>
      <c r="H357" s="74" t="s">
        <v>82</v>
      </c>
      <c r="I357" s="24" t="s">
        <v>1807</v>
      </c>
      <c r="J357" s="24">
        <v>96</v>
      </c>
      <c r="K357" s="74" t="s">
        <v>78</v>
      </c>
      <c r="L357" s="24" t="s">
        <v>89</v>
      </c>
      <c r="M357" s="24" t="s">
        <v>90</v>
      </c>
      <c r="N357" s="24" t="s">
        <v>71</v>
      </c>
      <c r="O357" s="33" t="s">
        <v>429</v>
      </c>
    </row>
    <row r="358" spans="1:15" s="81" customFormat="1" ht="45" customHeight="1">
      <c r="A358" s="74"/>
      <c r="B358" s="74" t="s">
        <v>1553</v>
      </c>
      <c r="C358" s="15" t="s">
        <v>1531</v>
      </c>
      <c r="D358" s="24" t="s">
        <v>87</v>
      </c>
      <c r="E358" s="24" t="s">
        <v>88</v>
      </c>
      <c r="F358" s="24" t="s">
        <v>1532</v>
      </c>
      <c r="G358" s="24">
        <v>2020</v>
      </c>
      <c r="H358" s="74" t="s">
        <v>82</v>
      </c>
      <c r="I358" s="24" t="s">
        <v>1809</v>
      </c>
      <c r="J358" s="24">
        <v>49</v>
      </c>
      <c r="K358" s="74" t="s">
        <v>78</v>
      </c>
      <c r="L358" s="24" t="s">
        <v>89</v>
      </c>
      <c r="M358" s="24" t="s">
        <v>90</v>
      </c>
      <c r="N358" s="24" t="s">
        <v>71</v>
      </c>
      <c r="O358" s="33" t="s">
        <v>429</v>
      </c>
    </row>
    <row r="359" spans="1:15" s="49" customFormat="1" ht="31.5">
      <c r="A359" s="15" t="s">
        <v>592</v>
      </c>
      <c r="B359" s="15" t="s">
        <v>67</v>
      </c>
      <c r="C359" s="15" t="s">
        <v>387</v>
      </c>
      <c r="D359" s="15" t="s">
        <v>147</v>
      </c>
      <c r="E359" s="15" t="s">
        <v>66</v>
      </c>
      <c r="F359" s="15" t="s">
        <v>118</v>
      </c>
      <c r="G359" s="15" t="s">
        <v>525</v>
      </c>
      <c r="H359" s="15" t="s">
        <v>111</v>
      </c>
      <c r="I359" s="15" t="s">
        <v>119</v>
      </c>
      <c r="J359" s="15">
        <v>243</v>
      </c>
      <c r="K359" s="15" t="s">
        <v>70</v>
      </c>
      <c r="L359" s="15" t="s">
        <v>120</v>
      </c>
      <c r="M359" s="15" t="s">
        <v>113</v>
      </c>
      <c r="N359" s="15" t="s">
        <v>71</v>
      </c>
      <c r="O359" s="25" t="s">
        <v>575</v>
      </c>
    </row>
    <row r="360" spans="1:15" s="49" customFormat="1" ht="31.5">
      <c r="A360" s="15" t="s">
        <v>592</v>
      </c>
      <c r="B360" s="15" t="s">
        <v>67</v>
      </c>
      <c r="C360" s="15" t="s">
        <v>529</v>
      </c>
      <c r="D360" s="15" t="s">
        <v>147</v>
      </c>
      <c r="E360" s="15" t="s">
        <v>388</v>
      </c>
      <c r="F360" s="15" t="s">
        <v>389</v>
      </c>
      <c r="G360" s="15" t="s">
        <v>390</v>
      </c>
      <c r="H360" s="15" t="s">
        <v>391</v>
      </c>
      <c r="I360" s="15" t="s">
        <v>1533</v>
      </c>
      <c r="J360" s="15">
        <v>210</v>
      </c>
      <c r="K360" s="15" t="s">
        <v>151</v>
      </c>
      <c r="L360" s="15" t="s">
        <v>392</v>
      </c>
      <c r="M360" s="25" t="s">
        <v>393</v>
      </c>
      <c r="N360" s="15" t="s">
        <v>394</v>
      </c>
      <c r="O360" s="25" t="s">
        <v>395</v>
      </c>
    </row>
    <row r="361" spans="1:15" s="49" customFormat="1" ht="31.5">
      <c r="A361" s="15" t="s">
        <v>592</v>
      </c>
      <c r="B361" s="15" t="s">
        <v>67</v>
      </c>
      <c r="C361" s="25" t="s">
        <v>178</v>
      </c>
      <c r="D361" s="25" t="s">
        <v>87</v>
      </c>
      <c r="E361" s="25" t="s">
        <v>66</v>
      </c>
      <c r="F361" s="25" t="s">
        <v>179</v>
      </c>
      <c r="G361" s="15" t="s">
        <v>390</v>
      </c>
      <c r="H361" s="25" t="s">
        <v>1295</v>
      </c>
      <c r="I361" s="25" t="s">
        <v>180</v>
      </c>
      <c r="J361" s="25">
        <v>165</v>
      </c>
      <c r="K361" s="15" t="s">
        <v>151</v>
      </c>
      <c r="L361" s="25" t="s">
        <v>179</v>
      </c>
      <c r="M361" s="25" t="s">
        <v>90</v>
      </c>
      <c r="N361" s="25" t="s">
        <v>71</v>
      </c>
      <c r="O361" s="25" t="s">
        <v>395</v>
      </c>
    </row>
    <row r="362" spans="1:15" ht="31.5">
      <c r="A362" s="15" t="s">
        <v>592</v>
      </c>
      <c r="B362" s="15" t="s">
        <v>67</v>
      </c>
      <c r="C362" s="15" t="s">
        <v>531</v>
      </c>
      <c r="D362" s="25" t="s">
        <v>87</v>
      </c>
      <c r="E362" s="15" t="s">
        <v>66</v>
      </c>
      <c r="F362" s="15" t="s">
        <v>191</v>
      </c>
      <c r="G362" s="15" t="s">
        <v>390</v>
      </c>
      <c r="H362" s="15" t="s">
        <v>1296</v>
      </c>
      <c r="I362" s="15" t="s">
        <v>1534</v>
      </c>
      <c r="J362" s="15">
        <v>348</v>
      </c>
      <c r="K362" s="15" t="s">
        <v>151</v>
      </c>
      <c r="L362" s="15" t="s">
        <v>191</v>
      </c>
      <c r="M362" s="15" t="s">
        <v>189</v>
      </c>
      <c r="N362" s="15" t="s">
        <v>190</v>
      </c>
      <c r="O362" s="25" t="s">
        <v>395</v>
      </c>
    </row>
    <row r="363" spans="1:15" ht="52.5">
      <c r="A363" s="15" t="s">
        <v>592</v>
      </c>
      <c r="B363" s="15" t="s">
        <v>67</v>
      </c>
      <c r="C363" s="25" t="s">
        <v>530</v>
      </c>
      <c r="D363" s="25" t="s">
        <v>87</v>
      </c>
      <c r="E363" s="25" t="s">
        <v>66</v>
      </c>
      <c r="F363" s="25" t="s">
        <v>199</v>
      </c>
      <c r="G363" s="15" t="s">
        <v>390</v>
      </c>
      <c r="H363" s="25" t="s">
        <v>194</v>
      </c>
      <c r="I363" s="25" t="s">
        <v>200</v>
      </c>
      <c r="J363" s="25">
        <v>210</v>
      </c>
      <c r="K363" s="15" t="s">
        <v>70</v>
      </c>
      <c r="L363" s="25" t="s">
        <v>201</v>
      </c>
      <c r="M363" s="25" t="s">
        <v>202</v>
      </c>
      <c r="N363" s="15" t="s">
        <v>71</v>
      </c>
      <c r="O363" s="25" t="s">
        <v>203</v>
      </c>
    </row>
    <row r="364" spans="1:15" ht="52.5">
      <c r="A364" s="15" t="s">
        <v>592</v>
      </c>
      <c r="B364" s="15" t="s">
        <v>67</v>
      </c>
      <c r="C364" s="15" t="s">
        <v>220</v>
      </c>
      <c r="D364" s="15" t="s">
        <v>147</v>
      </c>
      <c r="E364" s="15" t="s">
        <v>66</v>
      </c>
      <c r="F364" s="15" t="s">
        <v>221</v>
      </c>
      <c r="G364" s="15" t="s">
        <v>390</v>
      </c>
      <c r="H364" s="15" t="s">
        <v>216</v>
      </c>
      <c r="I364" s="15" t="s">
        <v>222</v>
      </c>
      <c r="J364" s="15">
        <v>236</v>
      </c>
      <c r="K364" s="15" t="s">
        <v>70</v>
      </c>
      <c r="L364" s="15" t="s">
        <v>217</v>
      </c>
      <c r="M364" s="15" t="s">
        <v>218</v>
      </c>
      <c r="N364" s="15" t="s">
        <v>71</v>
      </c>
      <c r="O364" s="15" t="s">
        <v>219</v>
      </c>
    </row>
    <row r="365" spans="1:15" ht="52.5">
      <c r="A365" s="15" t="s">
        <v>592</v>
      </c>
      <c r="B365" s="15" t="s">
        <v>67</v>
      </c>
      <c r="C365" s="15" t="s">
        <v>532</v>
      </c>
      <c r="D365" s="15" t="s">
        <v>147</v>
      </c>
      <c r="E365" s="15" t="s">
        <v>66</v>
      </c>
      <c r="F365" s="15" t="s">
        <v>228</v>
      </c>
      <c r="G365" s="15" t="s">
        <v>390</v>
      </c>
      <c r="H365" s="15" t="s">
        <v>332</v>
      </c>
      <c r="I365" s="15" t="s">
        <v>1535</v>
      </c>
      <c r="J365" s="15">
        <v>187.4</v>
      </c>
      <c r="K365" s="15" t="s">
        <v>70</v>
      </c>
      <c r="L365" s="15" t="s">
        <v>217</v>
      </c>
      <c r="M365" s="25" t="s">
        <v>229</v>
      </c>
      <c r="N365" s="25" t="s">
        <v>71</v>
      </c>
      <c r="O365" s="25" t="s">
        <v>227</v>
      </c>
    </row>
    <row r="366" spans="1:15" ht="52.5">
      <c r="A366" s="15" t="s">
        <v>592</v>
      </c>
      <c r="B366" s="15" t="s">
        <v>67</v>
      </c>
      <c r="C366" s="15" t="s">
        <v>533</v>
      </c>
      <c r="D366" s="15" t="s">
        <v>147</v>
      </c>
      <c r="E366" s="25" t="s">
        <v>66</v>
      </c>
      <c r="F366" s="25" t="s">
        <v>235</v>
      </c>
      <c r="G366" s="15" t="s">
        <v>390</v>
      </c>
      <c r="H366" s="25" t="s">
        <v>231</v>
      </c>
      <c r="I366" s="25" t="s">
        <v>236</v>
      </c>
      <c r="J366" s="25">
        <v>438</v>
      </c>
      <c r="K366" s="15" t="s">
        <v>70</v>
      </c>
      <c r="L366" s="25" t="s">
        <v>89</v>
      </c>
      <c r="M366" s="25" t="s">
        <v>237</v>
      </c>
      <c r="N366" s="25" t="s">
        <v>71</v>
      </c>
      <c r="O366" s="25" t="s">
        <v>238</v>
      </c>
    </row>
    <row r="367" spans="1:15" ht="42">
      <c r="A367" s="15" t="s">
        <v>592</v>
      </c>
      <c r="B367" s="15" t="s">
        <v>67</v>
      </c>
      <c r="C367" s="15" t="s">
        <v>534</v>
      </c>
      <c r="D367" s="15" t="s">
        <v>147</v>
      </c>
      <c r="E367" s="15" t="s">
        <v>66</v>
      </c>
      <c r="F367" s="15" t="s">
        <v>249</v>
      </c>
      <c r="G367" s="15" t="s">
        <v>390</v>
      </c>
      <c r="H367" s="15" t="s">
        <v>246</v>
      </c>
      <c r="I367" s="15" t="s">
        <v>1815</v>
      </c>
      <c r="J367" s="15">
        <v>66</v>
      </c>
      <c r="K367" s="25" t="s">
        <v>70</v>
      </c>
      <c r="L367" s="15" t="s">
        <v>89</v>
      </c>
      <c r="M367" s="25" t="s">
        <v>250</v>
      </c>
      <c r="N367" s="15" t="s">
        <v>71</v>
      </c>
      <c r="O367" s="25" t="s">
        <v>251</v>
      </c>
    </row>
    <row r="368" spans="1:15" ht="52.5">
      <c r="A368" s="15" t="s">
        <v>592</v>
      </c>
      <c r="B368" s="15" t="s">
        <v>67</v>
      </c>
      <c r="C368" s="15" t="s">
        <v>276</v>
      </c>
      <c r="D368" s="15" t="s">
        <v>147</v>
      </c>
      <c r="E368" s="15" t="s">
        <v>66</v>
      </c>
      <c r="F368" s="15" t="s">
        <v>271</v>
      </c>
      <c r="G368" s="15" t="s">
        <v>390</v>
      </c>
      <c r="H368" s="15" t="s">
        <v>269</v>
      </c>
      <c r="I368" s="15" t="s">
        <v>274</v>
      </c>
      <c r="J368" s="15">
        <v>136</v>
      </c>
      <c r="K368" s="25" t="s">
        <v>70</v>
      </c>
      <c r="L368" s="15" t="s">
        <v>275</v>
      </c>
      <c r="M368" s="15" t="s">
        <v>272</v>
      </c>
      <c r="N368" s="15" t="s">
        <v>71</v>
      </c>
      <c r="O368" s="15" t="s">
        <v>273</v>
      </c>
    </row>
    <row r="369" spans="1:15" ht="31.5">
      <c r="A369" s="15" t="s">
        <v>592</v>
      </c>
      <c r="B369" s="15" t="s">
        <v>67</v>
      </c>
      <c r="C369" s="15" t="s">
        <v>293</v>
      </c>
      <c r="D369" s="25" t="s">
        <v>147</v>
      </c>
      <c r="E369" s="15" t="s">
        <v>66</v>
      </c>
      <c r="F369" s="15" t="s">
        <v>290</v>
      </c>
      <c r="G369" s="15" t="s">
        <v>390</v>
      </c>
      <c r="H369" s="15" t="s">
        <v>327</v>
      </c>
      <c r="I369" s="15" t="s">
        <v>1816</v>
      </c>
      <c r="J369" s="15">
        <v>240</v>
      </c>
      <c r="K369" s="15" t="s">
        <v>78</v>
      </c>
      <c r="L369" s="15" t="s">
        <v>292</v>
      </c>
      <c r="M369" s="25" t="s">
        <v>576</v>
      </c>
      <c r="N369" s="15" t="s">
        <v>71</v>
      </c>
      <c r="O369" s="33" t="s">
        <v>429</v>
      </c>
    </row>
    <row r="370" spans="1:15" ht="31.5">
      <c r="A370" s="15" t="s">
        <v>592</v>
      </c>
      <c r="B370" s="15" t="s">
        <v>67</v>
      </c>
      <c r="C370" s="43" t="s">
        <v>430</v>
      </c>
      <c r="D370" s="25" t="s">
        <v>147</v>
      </c>
      <c r="E370" s="51" t="s">
        <v>66</v>
      </c>
      <c r="F370" s="51" t="s">
        <v>431</v>
      </c>
      <c r="G370" s="15" t="s">
        <v>390</v>
      </c>
      <c r="H370" s="25" t="s">
        <v>137</v>
      </c>
      <c r="I370" s="52" t="s">
        <v>432</v>
      </c>
      <c r="J370" s="53">
        <v>216</v>
      </c>
      <c r="K370" s="79" t="s">
        <v>70</v>
      </c>
      <c r="L370" s="33" t="s">
        <v>433</v>
      </c>
      <c r="M370" s="25" t="s">
        <v>1262</v>
      </c>
      <c r="N370" s="33" t="s">
        <v>71</v>
      </c>
      <c r="O370" s="33" t="s">
        <v>429</v>
      </c>
    </row>
    <row r="371" spans="1:15" ht="31.5">
      <c r="A371" s="15"/>
      <c r="B371" s="15"/>
      <c r="C371" s="43" t="s">
        <v>1256</v>
      </c>
      <c r="D371" s="25" t="s">
        <v>147</v>
      </c>
      <c r="E371" s="51" t="s">
        <v>66</v>
      </c>
      <c r="F371" s="51" t="s">
        <v>1257</v>
      </c>
      <c r="G371" s="15" t="s">
        <v>1255</v>
      </c>
      <c r="H371" s="25" t="s">
        <v>1258</v>
      </c>
      <c r="I371" s="52" t="s">
        <v>1813</v>
      </c>
      <c r="J371" s="53">
        <v>105</v>
      </c>
      <c r="K371" s="79" t="s">
        <v>70</v>
      </c>
      <c r="L371" s="33" t="s">
        <v>1259</v>
      </c>
      <c r="M371" s="25" t="s">
        <v>1261</v>
      </c>
      <c r="N371" s="33" t="s">
        <v>71</v>
      </c>
      <c r="O371" s="33" t="s">
        <v>429</v>
      </c>
    </row>
    <row r="372" spans="1:15" ht="31.5">
      <c r="A372" s="15"/>
      <c r="B372" s="15" t="s">
        <v>1553</v>
      </c>
      <c r="C372" s="43" t="s">
        <v>1548</v>
      </c>
      <c r="D372" s="25" t="s">
        <v>147</v>
      </c>
      <c r="E372" s="51" t="s">
        <v>66</v>
      </c>
      <c r="F372" s="51" t="s">
        <v>853</v>
      </c>
      <c r="G372" s="15" t="s">
        <v>1549</v>
      </c>
      <c r="H372" s="25" t="s">
        <v>1550</v>
      </c>
      <c r="I372" s="52" t="s">
        <v>1551</v>
      </c>
      <c r="J372" s="53">
        <v>65.5</v>
      </c>
      <c r="K372" s="79" t="s">
        <v>70</v>
      </c>
      <c r="L372" s="51" t="s">
        <v>853</v>
      </c>
      <c r="M372" s="25" t="s">
        <v>1552</v>
      </c>
      <c r="N372" s="33" t="s">
        <v>71</v>
      </c>
      <c r="O372" s="33" t="s">
        <v>429</v>
      </c>
    </row>
    <row r="373" spans="1:15" ht="31.5">
      <c r="A373" s="15"/>
      <c r="B373" s="15" t="s">
        <v>1553</v>
      </c>
      <c r="C373" s="43" t="s">
        <v>1810</v>
      </c>
      <c r="D373" s="25" t="s">
        <v>147</v>
      </c>
      <c r="E373" s="51" t="s">
        <v>66</v>
      </c>
      <c r="F373" s="51" t="s">
        <v>1811</v>
      </c>
      <c r="G373" s="15" t="s">
        <v>1549</v>
      </c>
      <c r="H373" s="25" t="s">
        <v>1812</v>
      </c>
      <c r="I373" s="52" t="s">
        <v>1813</v>
      </c>
      <c r="J373" s="53">
        <v>105</v>
      </c>
      <c r="K373" s="79" t="s">
        <v>70</v>
      </c>
      <c r="L373" s="51" t="s">
        <v>1811</v>
      </c>
      <c r="M373" s="25" t="s">
        <v>1814</v>
      </c>
      <c r="N373" s="33" t="s">
        <v>71</v>
      </c>
      <c r="O373" s="33" t="s">
        <v>429</v>
      </c>
    </row>
    <row r="374" spans="1:15">
      <c r="A374" s="15"/>
      <c r="B374" s="15"/>
      <c r="C374" s="15"/>
      <c r="D374" s="15"/>
      <c r="E374" s="15"/>
      <c r="F374" s="15"/>
      <c r="G374" s="15"/>
      <c r="H374" s="15"/>
      <c r="I374" s="15"/>
      <c r="J374" s="15"/>
      <c r="K374" s="15"/>
      <c r="L374" s="15"/>
      <c r="M374" s="15"/>
      <c r="N374" s="15"/>
      <c r="O374" s="15"/>
    </row>
    <row r="375" spans="1:15">
      <c r="A375" s="15"/>
      <c r="B375" s="15"/>
      <c r="C375" s="16" t="s">
        <v>54</v>
      </c>
      <c r="D375" s="15"/>
      <c r="E375" s="15"/>
      <c r="F375" s="15"/>
      <c r="G375" s="15"/>
      <c r="H375" s="15"/>
      <c r="I375" s="15"/>
      <c r="J375" s="15"/>
      <c r="K375" s="15"/>
      <c r="L375" s="15"/>
      <c r="M375" s="15"/>
      <c r="N375" s="15"/>
      <c r="O375" s="15"/>
    </row>
    <row r="376" spans="1:15">
      <c r="A376" s="15"/>
      <c r="B376" s="15"/>
      <c r="C376" s="15"/>
      <c r="D376" s="15"/>
      <c r="E376" s="15"/>
      <c r="F376" s="15"/>
      <c r="G376" s="15"/>
      <c r="H376" s="15"/>
      <c r="I376" s="15"/>
      <c r="J376" s="15"/>
      <c r="K376" s="15"/>
      <c r="L376" s="15"/>
      <c r="M376" s="15"/>
      <c r="N376" s="15"/>
      <c r="O376" s="15"/>
    </row>
    <row r="377" spans="1:15">
      <c r="A377" s="15"/>
      <c r="B377" s="15"/>
      <c r="C377" s="16" t="s">
        <v>55</v>
      </c>
      <c r="D377" s="15"/>
      <c r="E377" s="15"/>
      <c r="F377" s="15"/>
      <c r="G377" s="15"/>
      <c r="H377" s="15"/>
      <c r="I377" s="15"/>
      <c r="J377" s="15"/>
      <c r="K377" s="15"/>
      <c r="L377" s="15"/>
      <c r="M377" s="15"/>
      <c r="N377" s="15"/>
      <c r="O377" s="15"/>
    </row>
    <row r="378" spans="1:15">
      <c r="A378" s="15"/>
      <c r="B378" s="15"/>
      <c r="C378" s="15"/>
      <c r="D378" s="15"/>
      <c r="E378" s="15"/>
      <c r="F378" s="15"/>
      <c r="G378" s="15"/>
      <c r="H378" s="15"/>
      <c r="I378" s="15"/>
      <c r="J378" s="15"/>
      <c r="K378" s="15"/>
      <c r="L378" s="15"/>
      <c r="M378" s="15"/>
      <c r="N378" s="15"/>
      <c r="O378" s="15"/>
    </row>
    <row r="379" spans="1:15" ht="21">
      <c r="A379" s="15"/>
      <c r="B379" s="15"/>
      <c r="C379" s="16" t="s">
        <v>56</v>
      </c>
      <c r="D379" s="15"/>
      <c r="E379" s="15"/>
      <c r="F379" s="15"/>
      <c r="G379" s="15"/>
      <c r="H379" s="15"/>
      <c r="I379" s="15"/>
      <c r="J379" s="15"/>
      <c r="K379" s="15"/>
      <c r="L379" s="15"/>
      <c r="M379" s="15"/>
      <c r="N379" s="15"/>
      <c r="O379" s="15"/>
    </row>
    <row r="380" spans="1:15" s="49" customFormat="1" ht="31.5">
      <c r="A380" s="15"/>
      <c r="B380" s="15"/>
      <c r="C380" s="15" t="s">
        <v>1490</v>
      </c>
      <c r="D380" s="25" t="s">
        <v>147</v>
      </c>
      <c r="E380" s="51" t="s">
        <v>66</v>
      </c>
      <c r="F380" s="15" t="s">
        <v>1492</v>
      </c>
      <c r="G380" s="25" t="s">
        <v>1493</v>
      </c>
      <c r="H380" s="15" t="s">
        <v>1491</v>
      </c>
      <c r="I380" s="15" t="s">
        <v>1862</v>
      </c>
      <c r="J380" s="47">
        <v>33.58</v>
      </c>
      <c r="K380" s="79" t="s">
        <v>70</v>
      </c>
      <c r="L380" s="25" t="s">
        <v>1494</v>
      </c>
      <c r="M380" s="82" t="s">
        <v>1839</v>
      </c>
      <c r="N380" s="25"/>
      <c r="O380" s="15" t="s">
        <v>1495</v>
      </c>
    </row>
    <row r="381" spans="1:15">
      <c r="A381" s="15"/>
      <c r="B381" s="15"/>
      <c r="C381" s="15"/>
      <c r="D381" s="25"/>
      <c r="E381" s="25"/>
      <c r="F381" s="15"/>
      <c r="G381" s="25"/>
      <c r="H381" s="15"/>
      <c r="I381" s="15"/>
      <c r="J381" s="15"/>
      <c r="K381" s="15"/>
      <c r="L381" s="25"/>
      <c r="M381" s="25"/>
      <c r="N381" s="25"/>
      <c r="O381" s="15"/>
    </row>
    <row r="382" spans="1:15">
      <c r="A382" s="15"/>
      <c r="B382" s="15"/>
      <c r="C382" s="16" t="s">
        <v>57</v>
      </c>
      <c r="D382" s="15"/>
      <c r="E382" s="15"/>
      <c r="F382" s="15"/>
      <c r="G382" s="15"/>
      <c r="H382" s="15"/>
      <c r="I382" s="15"/>
      <c r="J382" s="15"/>
      <c r="K382" s="15"/>
      <c r="L382" s="15"/>
      <c r="M382" s="15"/>
      <c r="N382" s="15"/>
      <c r="O382" s="15"/>
    </row>
    <row r="383" spans="1:15" s="57" customFormat="1" ht="51" customHeight="1">
      <c r="A383" s="15" t="s">
        <v>592</v>
      </c>
      <c r="B383" s="15" t="s">
        <v>67</v>
      </c>
      <c r="C383" s="15" t="s">
        <v>458</v>
      </c>
      <c r="D383" s="15" t="s">
        <v>535</v>
      </c>
      <c r="E383" s="15" t="s">
        <v>66</v>
      </c>
      <c r="F383" s="15" t="s">
        <v>453</v>
      </c>
      <c r="G383" s="15" t="s">
        <v>81</v>
      </c>
      <c r="H383" s="15" t="s">
        <v>454</v>
      </c>
      <c r="I383" s="15" t="s">
        <v>455</v>
      </c>
      <c r="J383" s="15">
        <v>1920</v>
      </c>
      <c r="K383" s="79" t="s">
        <v>70</v>
      </c>
      <c r="L383" s="15" t="s">
        <v>453</v>
      </c>
      <c r="M383" s="15" t="s">
        <v>456</v>
      </c>
      <c r="N383" s="15" t="s">
        <v>71</v>
      </c>
      <c r="O383" s="15" t="s">
        <v>457</v>
      </c>
    </row>
    <row r="384" spans="1:15" s="49" customFormat="1" ht="42">
      <c r="A384" s="15"/>
      <c r="B384" s="15"/>
      <c r="C384" s="48" t="s">
        <v>1242</v>
      </c>
      <c r="D384" s="15" t="s">
        <v>147</v>
      </c>
      <c r="E384" s="15" t="s">
        <v>253</v>
      </c>
      <c r="F384" s="48" t="s">
        <v>1243</v>
      </c>
      <c r="G384" s="15" t="s">
        <v>1305</v>
      </c>
      <c r="H384" s="48" t="s">
        <v>216</v>
      </c>
      <c r="I384" s="48" t="s">
        <v>1304</v>
      </c>
      <c r="J384" s="25">
        <v>82.2</v>
      </c>
      <c r="K384" s="15" t="s">
        <v>381</v>
      </c>
      <c r="L384" s="48" t="s">
        <v>1244</v>
      </c>
      <c r="M384" s="15" t="s">
        <v>1307</v>
      </c>
      <c r="N384" s="15" t="s">
        <v>71</v>
      </c>
      <c r="O384" s="25" t="s">
        <v>1308</v>
      </c>
    </row>
    <row r="385" spans="1:15" s="49" customFormat="1" ht="42">
      <c r="A385" s="15"/>
      <c r="B385" s="15" t="s">
        <v>1553</v>
      </c>
      <c r="C385" s="48" t="s">
        <v>1524</v>
      </c>
      <c r="D385" s="15" t="s">
        <v>147</v>
      </c>
      <c r="E385" s="15" t="s">
        <v>253</v>
      </c>
      <c r="F385" s="48" t="s">
        <v>1502</v>
      </c>
      <c r="G385" s="15" t="s">
        <v>1503</v>
      </c>
      <c r="H385" s="48" t="s">
        <v>1504</v>
      </c>
      <c r="I385" s="48" t="s">
        <v>1554</v>
      </c>
      <c r="J385" s="25">
        <v>1753.7249999999999</v>
      </c>
      <c r="K385" s="15" t="s">
        <v>381</v>
      </c>
      <c r="L385" s="48" t="s">
        <v>1502</v>
      </c>
      <c r="M385" s="15" t="s">
        <v>1525</v>
      </c>
      <c r="N385" s="15"/>
      <c r="O385" s="15" t="s">
        <v>1505</v>
      </c>
    </row>
    <row r="386" spans="1:15" s="57" customFormat="1">
      <c r="A386" s="15"/>
      <c r="B386" s="15"/>
      <c r="C386" s="15"/>
      <c r="D386" s="15"/>
      <c r="E386" s="15"/>
      <c r="F386" s="15"/>
      <c r="G386" s="15"/>
      <c r="H386" s="15"/>
      <c r="I386" s="15"/>
      <c r="J386" s="15"/>
      <c r="K386" s="79"/>
      <c r="L386" s="15"/>
      <c r="M386" s="15"/>
      <c r="N386" s="15"/>
      <c r="O386" s="15"/>
    </row>
    <row r="387" spans="1:15">
      <c r="A387" s="15"/>
      <c r="B387" s="15"/>
      <c r="C387" s="16" t="s">
        <v>136</v>
      </c>
      <c r="D387" s="15"/>
      <c r="E387" s="15"/>
      <c r="F387" s="15"/>
      <c r="G387" s="15"/>
      <c r="H387" s="15"/>
      <c r="I387" s="15"/>
      <c r="J387" s="15"/>
      <c r="K387" s="15"/>
      <c r="L387" s="15"/>
      <c r="M387" s="15"/>
      <c r="N387" s="15"/>
      <c r="O387" s="15"/>
    </row>
    <row r="388" spans="1:15" s="49" customFormat="1" ht="42">
      <c r="A388" s="15"/>
      <c r="B388" s="15"/>
      <c r="C388" s="16" t="s">
        <v>1265</v>
      </c>
      <c r="D388" s="15" t="s">
        <v>147</v>
      </c>
      <c r="E388" s="15" t="s">
        <v>253</v>
      </c>
      <c r="F388" s="15" t="s">
        <v>1245</v>
      </c>
      <c r="G388" s="15" t="s">
        <v>1237</v>
      </c>
      <c r="H388" s="15" t="s">
        <v>1321</v>
      </c>
      <c r="I388" s="15" t="s">
        <v>1246</v>
      </c>
      <c r="J388" s="15">
        <v>83.97</v>
      </c>
      <c r="K388" s="15" t="s">
        <v>381</v>
      </c>
      <c r="L388" s="15" t="s">
        <v>1245</v>
      </c>
      <c r="M388" s="15" t="s">
        <v>1247</v>
      </c>
      <c r="N388" s="15" t="s">
        <v>1248</v>
      </c>
      <c r="O388" s="25" t="s">
        <v>1249</v>
      </c>
    </row>
    <row r="389" spans="1:15">
      <c r="A389" s="15"/>
      <c r="B389" s="15"/>
      <c r="C389" s="16"/>
      <c r="D389" s="15"/>
      <c r="E389" s="15"/>
      <c r="F389" s="15"/>
      <c r="G389" s="15"/>
      <c r="H389" s="15"/>
      <c r="I389" s="15"/>
      <c r="K389" s="15"/>
      <c r="L389" s="15"/>
      <c r="M389" s="15"/>
      <c r="N389" s="15"/>
      <c r="O389" s="15"/>
    </row>
    <row r="390" spans="1:15">
      <c r="A390" s="15"/>
      <c r="B390" s="15"/>
      <c r="C390" s="15" t="s">
        <v>58</v>
      </c>
      <c r="D390" s="15"/>
      <c r="E390" s="15"/>
      <c r="F390" s="15"/>
      <c r="G390" s="15"/>
      <c r="H390" s="15"/>
      <c r="I390" s="15"/>
      <c r="J390" s="15"/>
      <c r="K390" s="15"/>
      <c r="L390" s="15"/>
      <c r="M390" s="15"/>
      <c r="N390" s="15"/>
      <c r="O390" s="15"/>
    </row>
    <row r="391" spans="1:15" ht="21">
      <c r="A391" s="15"/>
      <c r="B391" s="15"/>
      <c r="C391" s="16" t="s">
        <v>59</v>
      </c>
      <c r="D391" s="15"/>
      <c r="E391" s="15"/>
      <c r="F391" s="15"/>
      <c r="G391" s="15"/>
      <c r="H391" s="15"/>
      <c r="I391" s="15"/>
      <c r="J391" s="15"/>
      <c r="K391" s="15"/>
      <c r="L391" s="15"/>
      <c r="M391" s="15"/>
      <c r="N391" s="15"/>
      <c r="O391" s="15"/>
    </row>
    <row r="392" spans="1:15" ht="21">
      <c r="A392" s="15"/>
      <c r="B392" s="15"/>
      <c r="C392" s="16" t="s">
        <v>60</v>
      </c>
      <c r="D392" s="15"/>
      <c r="E392" s="15"/>
      <c r="F392" s="15"/>
      <c r="G392" s="15"/>
      <c r="H392" s="15"/>
      <c r="I392" s="15"/>
      <c r="J392" s="15"/>
      <c r="K392" s="15"/>
      <c r="L392" s="15"/>
      <c r="M392" s="15"/>
      <c r="N392" s="15"/>
      <c r="O392" s="15"/>
    </row>
    <row r="393" spans="1:15" s="57" customFormat="1" ht="157.5">
      <c r="A393" s="15" t="s">
        <v>592</v>
      </c>
      <c r="B393" s="15" t="s">
        <v>67</v>
      </c>
      <c r="C393" s="15" t="s">
        <v>460</v>
      </c>
      <c r="D393" s="15" t="s">
        <v>536</v>
      </c>
      <c r="E393" s="15" t="s">
        <v>66</v>
      </c>
      <c r="F393" s="15" t="s">
        <v>461</v>
      </c>
      <c r="G393" s="54">
        <v>44166</v>
      </c>
      <c r="H393" s="15" t="s">
        <v>459</v>
      </c>
      <c r="I393" s="15" t="s">
        <v>462</v>
      </c>
      <c r="J393" s="15">
        <v>8910</v>
      </c>
      <c r="K393" s="15" t="s">
        <v>70</v>
      </c>
      <c r="L393" s="15" t="s">
        <v>463</v>
      </c>
      <c r="M393" s="25" t="s">
        <v>1288</v>
      </c>
      <c r="N393" s="25" t="s">
        <v>71</v>
      </c>
      <c r="O393" s="25" t="s">
        <v>577</v>
      </c>
    </row>
    <row r="394" spans="1:15" ht="21">
      <c r="A394" s="15"/>
      <c r="B394" s="15"/>
      <c r="C394" s="16" t="s">
        <v>61</v>
      </c>
      <c r="D394" s="15"/>
      <c r="E394" s="15"/>
      <c r="F394" s="15"/>
      <c r="G394" s="15"/>
      <c r="H394" s="15"/>
      <c r="I394" s="15"/>
      <c r="J394" s="15"/>
      <c r="K394" s="15"/>
      <c r="L394" s="15"/>
      <c r="M394" s="15"/>
      <c r="N394" s="15"/>
      <c r="O394" s="15"/>
    </row>
    <row r="395" spans="1:15" ht="21">
      <c r="A395" s="15"/>
      <c r="B395" s="15"/>
      <c r="C395" s="16" t="s">
        <v>62</v>
      </c>
      <c r="D395" s="15"/>
      <c r="E395" s="15"/>
      <c r="F395" s="15"/>
      <c r="G395" s="15"/>
      <c r="H395" s="15"/>
      <c r="I395" s="15"/>
      <c r="J395" s="15"/>
      <c r="K395" s="15"/>
      <c r="L395" s="15"/>
      <c r="M395" s="15"/>
      <c r="N395" s="15"/>
      <c r="O395" s="15"/>
    </row>
    <row r="396" spans="1:15" s="49" customFormat="1" ht="33.75">
      <c r="A396" s="15" t="s">
        <v>592</v>
      </c>
      <c r="B396" s="15" t="s">
        <v>67</v>
      </c>
      <c r="C396" s="83" t="s">
        <v>1841</v>
      </c>
      <c r="D396" s="15" t="s">
        <v>94</v>
      </c>
      <c r="E396" s="25" t="s">
        <v>66</v>
      </c>
      <c r="F396" s="25" t="s">
        <v>100</v>
      </c>
      <c r="G396" s="25" t="s">
        <v>96</v>
      </c>
      <c r="H396" s="25" t="s">
        <v>103</v>
      </c>
      <c r="I396" s="25" t="s">
        <v>1840</v>
      </c>
      <c r="J396" s="25">
        <v>11.882</v>
      </c>
      <c r="K396" s="15" t="s">
        <v>70</v>
      </c>
      <c r="L396" s="25" t="s">
        <v>99</v>
      </c>
      <c r="M396" s="25" t="s">
        <v>104</v>
      </c>
      <c r="N396" s="25" t="s">
        <v>71</v>
      </c>
      <c r="O396" s="25" t="s">
        <v>104</v>
      </c>
    </row>
    <row r="397" spans="1:15" s="49" customFormat="1" ht="31.5">
      <c r="A397" s="15" t="s">
        <v>592</v>
      </c>
      <c r="B397" s="15" t="s">
        <v>67</v>
      </c>
      <c r="C397" s="15" t="s">
        <v>1266</v>
      </c>
      <c r="D397" s="15" t="s">
        <v>94</v>
      </c>
      <c r="E397" s="50" t="s">
        <v>66</v>
      </c>
      <c r="F397" s="50" t="s">
        <v>109</v>
      </c>
      <c r="G397" s="55" t="s">
        <v>102</v>
      </c>
      <c r="H397" s="50" t="s">
        <v>105</v>
      </c>
      <c r="I397" s="50" t="s">
        <v>106</v>
      </c>
      <c r="J397" s="50">
        <v>1</v>
      </c>
      <c r="K397" s="15" t="s">
        <v>70</v>
      </c>
      <c r="L397" s="50" t="s">
        <v>99</v>
      </c>
      <c r="M397" s="50" t="s">
        <v>107</v>
      </c>
      <c r="N397" s="50" t="s">
        <v>71</v>
      </c>
      <c r="O397" s="25" t="s">
        <v>108</v>
      </c>
    </row>
    <row r="398" spans="1:15" s="57" customFormat="1" ht="31.5">
      <c r="A398" s="15" t="s">
        <v>592</v>
      </c>
      <c r="B398" s="15" t="s">
        <v>67</v>
      </c>
      <c r="C398" s="15" t="s">
        <v>521</v>
      </c>
      <c r="D398" s="15" t="s">
        <v>94</v>
      </c>
      <c r="E398" s="50" t="s">
        <v>66</v>
      </c>
      <c r="F398" s="50" t="s">
        <v>522</v>
      </c>
      <c r="G398" s="55" t="s">
        <v>523</v>
      </c>
      <c r="H398" s="25" t="s">
        <v>524</v>
      </c>
      <c r="I398" s="75" t="s">
        <v>1545</v>
      </c>
      <c r="J398" s="50">
        <v>27.2</v>
      </c>
      <c r="K398" s="15" t="s">
        <v>70</v>
      </c>
      <c r="L398" s="50" t="s">
        <v>99</v>
      </c>
      <c r="M398" s="47" t="s">
        <v>1546</v>
      </c>
      <c r="N398" s="50" t="s">
        <v>71</v>
      </c>
      <c r="O398" s="25" t="s">
        <v>1547</v>
      </c>
    </row>
    <row r="399" spans="1:15" s="49" customFormat="1" ht="31.5">
      <c r="A399" s="15" t="s">
        <v>592</v>
      </c>
      <c r="B399" s="15" t="s">
        <v>67</v>
      </c>
      <c r="C399" s="15" t="s">
        <v>124</v>
      </c>
      <c r="D399" s="15" t="s">
        <v>94</v>
      </c>
      <c r="E399" s="15" t="s">
        <v>66</v>
      </c>
      <c r="F399" s="15" t="s">
        <v>110</v>
      </c>
      <c r="G399" s="15" t="s">
        <v>81</v>
      </c>
      <c r="H399" s="15" t="s">
        <v>111</v>
      </c>
      <c r="I399" s="15" t="s">
        <v>122</v>
      </c>
      <c r="J399" s="15">
        <v>10</v>
      </c>
      <c r="K399" s="15" t="s">
        <v>70</v>
      </c>
      <c r="L399" s="15" t="s">
        <v>112</v>
      </c>
      <c r="M399" s="50" t="s">
        <v>107</v>
      </c>
      <c r="N399" s="15" t="s">
        <v>71</v>
      </c>
      <c r="O399" s="25" t="s">
        <v>108</v>
      </c>
    </row>
    <row r="400" spans="1:15" s="49" customFormat="1" ht="31.5">
      <c r="A400" s="15" t="s">
        <v>592</v>
      </c>
      <c r="B400" s="15" t="s">
        <v>67</v>
      </c>
      <c r="C400" s="15" t="s">
        <v>125</v>
      </c>
      <c r="D400" s="15" t="s">
        <v>94</v>
      </c>
      <c r="E400" s="15" t="s">
        <v>66</v>
      </c>
      <c r="F400" s="15" t="s">
        <v>114</v>
      </c>
      <c r="G400" s="15" t="s">
        <v>81</v>
      </c>
      <c r="H400" s="15" t="s">
        <v>111</v>
      </c>
      <c r="I400" s="15" t="s">
        <v>123</v>
      </c>
      <c r="J400" s="15">
        <v>10</v>
      </c>
      <c r="K400" s="15" t="s">
        <v>70</v>
      </c>
      <c r="L400" s="15" t="s">
        <v>115</v>
      </c>
      <c r="M400" s="50" t="s">
        <v>107</v>
      </c>
      <c r="N400" s="15" t="s">
        <v>71</v>
      </c>
      <c r="O400" s="25" t="s">
        <v>108</v>
      </c>
    </row>
    <row r="401" spans="1:15" s="49" customFormat="1" ht="52.5">
      <c r="A401" s="15" t="s">
        <v>592</v>
      </c>
      <c r="B401" s="15" t="s">
        <v>67</v>
      </c>
      <c r="C401" s="15" t="s">
        <v>126</v>
      </c>
      <c r="D401" s="15" t="s">
        <v>94</v>
      </c>
      <c r="E401" s="15" t="s">
        <v>66</v>
      </c>
      <c r="F401" s="15" t="s">
        <v>116</v>
      </c>
      <c r="G401" s="15" t="s">
        <v>81</v>
      </c>
      <c r="H401" s="15" t="s">
        <v>111</v>
      </c>
      <c r="I401" s="15" t="s">
        <v>586</v>
      </c>
      <c r="J401" s="15">
        <v>11</v>
      </c>
      <c r="K401" s="15" t="s">
        <v>70</v>
      </c>
      <c r="L401" s="15" t="s">
        <v>117</v>
      </c>
      <c r="M401" s="50" t="s">
        <v>107</v>
      </c>
      <c r="N401" s="15" t="s">
        <v>71</v>
      </c>
      <c r="O401" s="25" t="s">
        <v>108</v>
      </c>
    </row>
    <row r="402" spans="1:15" s="49" customFormat="1" ht="31.5">
      <c r="A402" s="15" t="s">
        <v>592</v>
      </c>
      <c r="B402" s="15" t="s">
        <v>67</v>
      </c>
      <c r="C402" s="25" t="s">
        <v>182</v>
      </c>
      <c r="D402" s="25" t="s">
        <v>142</v>
      </c>
      <c r="E402" s="25" t="s">
        <v>66</v>
      </c>
      <c r="F402" s="25" t="s">
        <v>161</v>
      </c>
      <c r="G402" s="25" t="s">
        <v>81</v>
      </c>
      <c r="H402" s="25" t="s">
        <v>98</v>
      </c>
      <c r="I402" s="25" t="s">
        <v>297</v>
      </c>
      <c r="J402" s="25">
        <v>5</v>
      </c>
      <c r="K402" s="25" t="s">
        <v>70</v>
      </c>
      <c r="L402" s="25" t="s">
        <v>161</v>
      </c>
      <c r="M402" s="50" t="s">
        <v>107</v>
      </c>
      <c r="N402" s="25" t="s">
        <v>71</v>
      </c>
      <c r="O402" s="25" t="s">
        <v>143</v>
      </c>
    </row>
    <row r="403" spans="1:15" s="49" customFormat="1" ht="31.5">
      <c r="A403" s="15" t="s">
        <v>592</v>
      </c>
      <c r="B403" s="15" t="s">
        <v>67</v>
      </c>
      <c r="C403" s="25" t="s">
        <v>184</v>
      </c>
      <c r="D403" s="25" t="s">
        <v>142</v>
      </c>
      <c r="E403" s="25" t="s">
        <v>66</v>
      </c>
      <c r="F403" s="25" t="s">
        <v>167</v>
      </c>
      <c r="G403" s="25" t="s">
        <v>537</v>
      </c>
      <c r="H403" s="25" t="s">
        <v>98</v>
      </c>
      <c r="I403" s="25" t="s">
        <v>583</v>
      </c>
      <c r="J403" s="25">
        <v>2</v>
      </c>
      <c r="K403" s="25" t="s">
        <v>70</v>
      </c>
      <c r="L403" s="25" t="s">
        <v>167</v>
      </c>
      <c r="M403" s="50" t="s">
        <v>107</v>
      </c>
      <c r="N403" s="25" t="s">
        <v>71</v>
      </c>
      <c r="O403" s="25" t="s">
        <v>143</v>
      </c>
    </row>
    <row r="404" spans="1:15" s="49" customFormat="1" ht="31.5">
      <c r="A404" s="15" t="s">
        <v>592</v>
      </c>
      <c r="B404" s="15" t="s">
        <v>67</v>
      </c>
      <c r="C404" s="25" t="s">
        <v>185</v>
      </c>
      <c r="D404" s="25" t="s">
        <v>142</v>
      </c>
      <c r="E404" s="25" t="s">
        <v>66</v>
      </c>
      <c r="F404" s="25" t="s">
        <v>169</v>
      </c>
      <c r="G404" s="25" t="s">
        <v>81</v>
      </c>
      <c r="H404" s="25" t="s">
        <v>98</v>
      </c>
      <c r="I404" s="25" t="s">
        <v>584</v>
      </c>
      <c r="J404" s="25">
        <v>1</v>
      </c>
      <c r="K404" s="25" t="s">
        <v>70</v>
      </c>
      <c r="L404" s="25" t="s">
        <v>169</v>
      </c>
      <c r="M404" s="50" t="s">
        <v>1289</v>
      </c>
      <c r="N404" s="25" t="s">
        <v>71</v>
      </c>
      <c r="O404" s="25" t="s">
        <v>1290</v>
      </c>
    </row>
    <row r="405" spans="1:15" s="49" customFormat="1" ht="31.5">
      <c r="A405" s="15" t="s">
        <v>592</v>
      </c>
      <c r="B405" s="15" t="s">
        <v>67</v>
      </c>
      <c r="C405" s="15" t="s">
        <v>582</v>
      </c>
      <c r="D405" s="25" t="s">
        <v>142</v>
      </c>
      <c r="E405" s="15" t="s">
        <v>66</v>
      </c>
      <c r="F405" s="15" t="s">
        <v>159</v>
      </c>
      <c r="G405" s="15" t="s">
        <v>81</v>
      </c>
      <c r="H405" s="15" t="s">
        <v>98</v>
      </c>
      <c r="I405" s="15" t="s">
        <v>585</v>
      </c>
      <c r="J405" s="15">
        <v>1</v>
      </c>
      <c r="K405" s="25" t="s">
        <v>70</v>
      </c>
      <c r="L405" s="15" t="s">
        <v>159</v>
      </c>
      <c r="M405" s="50" t="s">
        <v>1289</v>
      </c>
      <c r="N405" s="25" t="s">
        <v>71</v>
      </c>
      <c r="O405" s="25" t="s">
        <v>1290</v>
      </c>
    </row>
    <row r="406" spans="1:15" s="49" customFormat="1" ht="31.5">
      <c r="A406" s="15" t="s">
        <v>592</v>
      </c>
      <c r="B406" s="15" t="s">
        <v>67</v>
      </c>
      <c r="C406" s="25" t="s">
        <v>239</v>
      </c>
      <c r="D406" s="15" t="s">
        <v>121</v>
      </c>
      <c r="E406" s="25" t="s">
        <v>66</v>
      </c>
      <c r="F406" s="25" t="s">
        <v>232</v>
      </c>
      <c r="G406" s="15" t="s">
        <v>260</v>
      </c>
      <c r="H406" s="25" t="s">
        <v>231</v>
      </c>
      <c r="I406" s="25" t="s">
        <v>1291</v>
      </c>
      <c r="J406" s="25">
        <v>3</v>
      </c>
      <c r="K406" s="25" t="s">
        <v>70</v>
      </c>
      <c r="L406" s="25" t="s">
        <v>232</v>
      </c>
      <c r="M406" s="25" t="s">
        <v>150</v>
      </c>
      <c r="N406" s="25" t="s">
        <v>71</v>
      </c>
      <c r="O406" s="25" t="s">
        <v>143</v>
      </c>
    </row>
    <row r="407" spans="1:15" s="49" customFormat="1" ht="31.5">
      <c r="A407" s="15" t="s">
        <v>592</v>
      </c>
      <c r="B407" s="15" t="s">
        <v>67</v>
      </c>
      <c r="C407" s="50" t="s">
        <v>262</v>
      </c>
      <c r="D407" s="15" t="s">
        <v>261</v>
      </c>
      <c r="E407" s="50" t="s">
        <v>66</v>
      </c>
      <c r="F407" s="50" t="s">
        <v>257</v>
      </c>
      <c r="G407" s="15" t="s">
        <v>260</v>
      </c>
      <c r="H407" s="15" t="s">
        <v>254</v>
      </c>
      <c r="I407" s="50" t="s">
        <v>1291</v>
      </c>
      <c r="J407" s="50">
        <v>3</v>
      </c>
      <c r="K407" s="30" t="s">
        <v>70</v>
      </c>
      <c r="L407" s="50" t="s">
        <v>230</v>
      </c>
      <c r="M407" s="55" t="s">
        <v>183</v>
      </c>
      <c r="N407" s="50" t="s">
        <v>71</v>
      </c>
      <c r="O407" s="25" t="s">
        <v>143</v>
      </c>
    </row>
    <row r="408" spans="1:15" s="49" customFormat="1" ht="42">
      <c r="A408" s="15" t="s">
        <v>592</v>
      </c>
      <c r="B408" s="15" t="s">
        <v>67</v>
      </c>
      <c r="C408" s="15" t="s">
        <v>1267</v>
      </c>
      <c r="D408" s="15" t="s">
        <v>121</v>
      </c>
      <c r="E408" s="15" t="s">
        <v>66</v>
      </c>
      <c r="F408" s="15" t="s">
        <v>279</v>
      </c>
      <c r="G408" s="15" t="s">
        <v>260</v>
      </c>
      <c r="H408" s="15" t="s">
        <v>278</v>
      </c>
      <c r="I408" s="15" t="s">
        <v>1292</v>
      </c>
      <c r="J408" s="15">
        <v>3</v>
      </c>
      <c r="K408" s="15" t="s">
        <v>70</v>
      </c>
      <c r="L408" s="15" t="s">
        <v>279</v>
      </c>
      <c r="M408" s="15" t="s">
        <v>282</v>
      </c>
      <c r="N408" s="15" t="s">
        <v>71</v>
      </c>
      <c r="O408" s="15" t="s">
        <v>282</v>
      </c>
    </row>
    <row r="409" spans="1:15" s="49" customFormat="1" ht="42">
      <c r="A409" s="15" t="s">
        <v>592</v>
      </c>
      <c r="B409" s="15" t="s">
        <v>67</v>
      </c>
      <c r="C409" s="15" t="s">
        <v>1268</v>
      </c>
      <c r="D409" s="15" t="s">
        <v>121</v>
      </c>
      <c r="E409" s="15" t="s">
        <v>66</v>
      </c>
      <c r="F409" s="15" t="s">
        <v>280</v>
      </c>
      <c r="G409" s="15" t="s">
        <v>260</v>
      </c>
      <c r="H409" s="15" t="s">
        <v>278</v>
      </c>
      <c r="I409" s="15" t="s">
        <v>1293</v>
      </c>
      <c r="J409" s="15">
        <v>3</v>
      </c>
      <c r="K409" s="15" t="s">
        <v>70</v>
      </c>
      <c r="L409" s="15" t="s">
        <v>280</v>
      </c>
      <c r="M409" s="15" t="s">
        <v>283</v>
      </c>
      <c r="N409" s="15" t="s">
        <v>71</v>
      </c>
      <c r="O409" s="15" t="s">
        <v>283</v>
      </c>
    </row>
    <row r="410" spans="1:15" s="49" customFormat="1" ht="31.5">
      <c r="A410" s="15" t="s">
        <v>592</v>
      </c>
      <c r="B410" s="15" t="s">
        <v>67</v>
      </c>
      <c r="C410" s="15" t="s">
        <v>1269</v>
      </c>
      <c r="D410" s="15" t="s">
        <v>121</v>
      </c>
      <c r="E410" s="15" t="s">
        <v>66</v>
      </c>
      <c r="F410" s="15" t="s">
        <v>285</v>
      </c>
      <c r="G410" s="15" t="s">
        <v>260</v>
      </c>
      <c r="H410" s="15" t="s">
        <v>324</v>
      </c>
      <c r="I410" s="15" t="s">
        <v>288</v>
      </c>
      <c r="J410" s="15">
        <v>6</v>
      </c>
      <c r="K410" s="15" t="s">
        <v>70</v>
      </c>
      <c r="L410" s="15" t="s">
        <v>287</v>
      </c>
      <c r="M410" s="15" t="s">
        <v>587</v>
      </c>
      <c r="N410" s="15" t="s">
        <v>71</v>
      </c>
      <c r="O410" s="25" t="s">
        <v>143</v>
      </c>
    </row>
    <row r="411" spans="1:15" s="49" customFormat="1" ht="31.5">
      <c r="A411" s="15" t="s">
        <v>592</v>
      </c>
      <c r="B411" s="15" t="s">
        <v>67</v>
      </c>
      <c r="C411" s="15" t="s">
        <v>1270</v>
      </c>
      <c r="D411" s="15" t="s">
        <v>121</v>
      </c>
      <c r="E411" s="15" t="s">
        <v>66</v>
      </c>
      <c r="F411" s="15" t="s">
        <v>291</v>
      </c>
      <c r="G411" s="15" t="s">
        <v>260</v>
      </c>
      <c r="H411" s="15" t="s">
        <v>327</v>
      </c>
      <c r="I411" s="15" t="s">
        <v>1294</v>
      </c>
      <c r="J411" s="15">
        <v>18</v>
      </c>
      <c r="K411" s="15" t="s">
        <v>70</v>
      </c>
      <c r="L411" s="15" t="s">
        <v>99</v>
      </c>
      <c r="M411" s="15" t="s">
        <v>587</v>
      </c>
      <c r="N411" s="15" t="s">
        <v>71</v>
      </c>
      <c r="O411" s="25" t="s">
        <v>143</v>
      </c>
    </row>
    <row r="412" spans="1:15">
      <c r="A412" s="15"/>
      <c r="B412" s="15"/>
      <c r="C412" s="15"/>
      <c r="D412" s="15"/>
      <c r="E412" s="15"/>
      <c r="F412" s="15"/>
      <c r="G412" s="15"/>
      <c r="H412" s="15"/>
      <c r="I412" s="15"/>
      <c r="J412" s="15"/>
      <c r="K412" s="15"/>
      <c r="L412" s="15"/>
      <c r="M412" s="15"/>
      <c r="N412" s="15"/>
      <c r="O412" s="15"/>
    </row>
    <row r="413" spans="1:15" ht="21">
      <c r="A413" s="15"/>
      <c r="B413" s="15"/>
      <c r="C413" s="16" t="s">
        <v>63</v>
      </c>
      <c r="D413" s="15"/>
      <c r="E413" s="15"/>
      <c r="F413" s="15"/>
      <c r="G413" s="15"/>
      <c r="H413" s="15"/>
      <c r="I413" s="15"/>
      <c r="J413" s="15"/>
      <c r="K413" s="15"/>
      <c r="L413" s="15"/>
      <c r="M413" s="15"/>
      <c r="N413" s="15"/>
      <c r="O413" s="15"/>
    </row>
    <row r="414" spans="1:15" s="49" customFormat="1" ht="31.5">
      <c r="A414" s="15" t="s">
        <v>592</v>
      </c>
      <c r="B414" s="15" t="s">
        <v>67</v>
      </c>
      <c r="C414" s="48" t="s">
        <v>396</v>
      </c>
      <c r="D414" s="56" t="s">
        <v>397</v>
      </c>
      <c r="E414" s="48" t="s">
        <v>66</v>
      </c>
      <c r="F414" s="56" t="s">
        <v>403</v>
      </c>
      <c r="G414" s="48" t="s">
        <v>402</v>
      </c>
      <c r="H414" s="48" t="s">
        <v>165</v>
      </c>
      <c r="I414" s="48" t="s">
        <v>398</v>
      </c>
      <c r="J414" s="24">
        <v>100</v>
      </c>
      <c r="K414" s="48" t="s">
        <v>70</v>
      </c>
      <c r="L414" s="48" t="s">
        <v>399</v>
      </c>
      <c r="M414" s="48" t="s">
        <v>400</v>
      </c>
      <c r="N414" s="48" t="s">
        <v>71</v>
      </c>
      <c r="O414" s="48" t="s">
        <v>401</v>
      </c>
    </row>
    <row r="415" spans="1:15">
      <c r="A415" s="15"/>
      <c r="B415" s="15"/>
      <c r="C415" s="15"/>
      <c r="D415" s="15"/>
      <c r="E415" s="15"/>
      <c r="F415" s="15"/>
      <c r="G415" s="15"/>
      <c r="H415" s="15"/>
      <c r="I415" s="15"/>
      <c r="J415" s="15">
        <f>SUM(J7:J414)</f>
        <v>55447.216999999997</v>
      </c>
      <c r="K415" s="15"/>
      <c r="L415" s="15"/>
      <c r="M415" s="15"/>
      <c r="N415" s="15"/>
      <c r="O415" s="15"/>
    </row>
    <row r="416" spans="1:15">
      <c r="A416" s="59" t="s">
        <v>1863</v>
      </c>
      <c r="B416" s="59"/>
      <c r="C416" s="59"/>
      <c r="D416" s="59"/>
      <c r="E416" s="59"/>
      <c r="F416" s="59"/>
      <c r="G416" s="59"/>
      <c r="H416" s="59"/>
      <c r="I416" s="59"/>
      <c r="J416" s="59"/>
      <c r="K416" s="59"/>
      <c r="L416" s="59"/>
      <c r="M416" s="59"/>
      <c r="N416" s="59"/>
      <c r="O416" s="59"/>
    </row>
    <row r="417" spans="1:15">
      <c r="A417" s="57"/>
      <c r="B417" s="57"/>
      <c r="C417" s="57"/>
      <c r="D417" s="57"/>
      <c r="E417" s="57"/>
      <c r="F417" s="57"/>
      <c r="G417" s="57"/>
      <c r="H417" s="57"/>
      <c r="I417" s="57"/>
      <c r="J417" s="57"/>
      <c r="K417" s="57"/>
      <c r="L417" s="57"/>
      <c r="M417" s="57"/>
      <c r="N417" s="57"/>
      <c r="O417" s="57"/>
    </row>
  </sheetData>
  <mergeCells count="3">
    <mergeCell ref="A2:O2"/>
    <mergeCell ref="M3:O3"/>
    <mergeCell ref="A416:O416"/>
  </mergeCells>
  <phoneticPr fontId="1" type="noConversion"/>
  <dataValidations disablePrompts="1" count="11">
    <dataValidation type="list" allowBlank="1" showInputMessage="1" showErrorMessage="1" sqref="K386 K383 K354:K355 K380 K370:K373">
      <formula1>$P$16:$P$24</formula1>
    </dataValidation>
    <dataValidation type="list" allowBlank="1" showInputMessage="1" showErrorMessage="1" sqref="K252 K256 K264 K229 K232 JG150 K237 K414 K235 JG74 TC150 TC74 ACY150 ACY74 AMU150 AMU74 AWQ150 AWQ74 BGM150 BGM74 BQI150 BQI74 CAE150 CAE74 CKA150 CKA74 CTW150 CTW74 DDS150 DDS74 DNO150 DNO74 DXK150 DXK74 EHG150 EHG74 ERC150 ERC74 FAY150 FAY74 FKU150 FKU74 FUQ150 FUQ74 GEM150 GEM74 GOI150 GOI74 GYE150 GYE74 HIA150 HIA74 HRW150 HRW74 IBS150 IBS74 ILO150 ILO74 IVK150 IVK74 JFG150 JFG74 JPC150 JPC74 JYY150 JYY74 KIU150 KIU74 KSQ150 KSQ74 LCM150 LCM74 LMI150 WVS167:WVS178 WLW167:WLW178 WCA167:WCA178 VSE167:VSE178 VII167:VII178 UYM167:UYM178 UOQ167:UOQ178 UEU167:UEU178 TUY167:TUY178 TLC167:TLC178 TBG167:TBG178 SRK167:SRK178 SHO167:SHO178 RXS167:RXS178 RNW167:RNW178 REA167:REA178 QUE167:QUE178 QKI167:QKI178 QAM167:QAM178 PQQ167:PQQ178 PGU167:PGU178 OWY167:OWY178 ONC167:ONC178 ODG167:ODG178 NTK167:NTK178 NJO167:NJO178 MZS167:MZS178 MPW167:MPW178 MGA167:MGA178 LWE167:LWE178 LMI167:LMI178 LCM167:LCM178 KSQ167:KSQ178 KIU167:KIU178 JYY167:JYY178 JPC167:JPC178 JFG167:JFG178 IVK167:IVK178 ILO167:ILO178 IBS167:IBS178 HRW167:HRW178 HIA167:HIA178 GYE167:GYE178 GOI167:GOI178 GEM167:GEM178 FUQ167:FUQ178 FKU167:FKU178 FAY167:FAY178 ERC167:ERC178 EHG167:EHG178 DXK167:DXK178 DNO167:DNO178 DDS167:DDS178 CTW167:CTW178 CKA167:CKA178 CAE167:CAE178 BQI167:BQI178 BGM167:BGM178 AWQ167:AWQ178 AMU167:AMU178 ACY167:ACY178 TC167:TC178 JG167:JG178 K258:K259 K30 K80:K90 JG30 JG80:JG90 TC30 TC80:TC90 ACY30 ACY80:ACY90 AMU30 AMU80:AMU90 AWQ30 AWQ80:AWQ90 BGM30 BGM80:BGM90 BQI30 BQI80:BQI90 CAE30 CAE80:CAE90 CKA30 CKA80:CKA90 CTW30 CTW80:CTW90 DDS30 DDS80:DDS90 DNO30 DNO80:DNO90 DXK30 DXK80:DXK90 EHG30 EHG80:EHG90 ERC30 ERC80:ERC90 FAY30 FAY80:FAY90 FKU30 FKU80:FKU90 FUQ30 FUQ80:FUQ90 GEM30 GEM80:GEM90 GOI30 GOI80:GOI90 GYE30 GYE80:GYE90 HIA30 HIA80:HIA90 HRW30 HRW80:HRW90 IBS30 IBS80:IBS90 ILO30 ILO80:ILO90 IVK30 IVK80:IVK90 JFG30 JFG80:JFG90 JPC30 JPC80:JPC90 JYY30 JYY80:JYY90 KIU30 KIU80:KIU90 KSQ30 KSQ80:KSQ90 LMI74 LWE150 LWE74 MGA150 MGA74 MPW150 MPW74 MZS150 MZS74 NJO150 NJO74 NTK150 NTK74 ODG150 ODG74 ONC150 ONC74 OWY150 OWY74 PGU150 PGU74 PQQ150 PQQ74 QAM150 QAM74 QKI150 QKI74 QUE150 QUE74 REA150 REA74 RNW150 RNW74 RXS150 RXS74 SHO150 SHO74 SRK150 SRK74 TBG150 TBG74 TLC150 TLC74 TUY150 TUY74 UEU150 UEU74 UOQ150 UOQ74 UYM150 UYM74 VII150 VII74 VSE150 VSE74 WCA150 WCA74 WLW150 WLW74 WVS150 WVS74 K150 K215 WVS161 LCM30 LCM80:LCM90 LMI30 LMI80:LMI90 LWE30 LWE80:LWE90 MGA30 MGA80:MGA90 MPW30 MPW80:MPW90 MZS30 MZS80:MZS90 NJO30 NJO80:NJO90 NTK30 NTK80:NTK90 ODG30 ODG80:ODG90 ONC30 ONC80:ONC90 OWY30 OWY80:OWY90 PGU30 PGU80:PGU90 PQQ30 PQQ80:PQQ90 QAM30 QAM80:QAM90 QKI30 QKI80:QKI90 QUE30 QUE80:QUE90 REA30 REA80:REA90 RNW30 RNW80:RNW90 RXS30 RXS80:RXS90 SHO30 SHO80:SHO90 SRK30 SRK80:SRK90 TBG30 TBG80:TBG90 TLC30 TLC80:TLC90 TUY30 TUY80:TUY90 UEU30 UEU80:UEU90 UOQ30 UOQ80:UOQ90 UYM30 UYM80:UYM90 VII30 VII80:VII90 VSE30 VSE80:VSE90 WCA30 WCA80:WCA90 WLW30 WLW80:WLW90 WVS30 WVS80:WVS90 KSQ161 KSQ215 KIU161 KIU215 JYY161 JYY215 JPC161 JPC215 JFG161 JFG215 IVK161 IVK215 ILO161 ILO215 IBS161 IBS215 HRW161 HRW215 HIA161 HIA215 GYE161 GYE215 GOI161 GOI215 GEM161 GEM215 FUQ161 FUQ215 FKU161 FKU215 FAY161 FAY215 ERC161 ERC215 EHG161 EHG215 DXK161 DXK215 DNO161 DNO215 DDS161 DDS215 CTW161 CTW215 CKA161 CKA215 CAE161 CAE215 BQI161 BQI215 BGM161 BGM215 AWQ161 AWQ215 AMU161 AMU215 ACY161 ACY215 TC161 TC215 JG161 JG215 K161 K167:K178 K199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K69:K70 WVS215 WLW161 WLW215 WCA161 WCA215 VSE161 VSE215 VII161 VII215 UYM161 UYM215 UOQ161 UOQ215 UEU161 UEU215 TUY161 TUY215 TLC161 TLC215 TBG161 TBG215 SRK161 SRK215 SHO161 SHO215 RXS161 RXS215 RNW161 RNW215 REA161 REA215 QUE161 QUE215 QKI161 QKI215 QAM161 QAM215 PQQ161 PQQ215 PGU161 PGU215 OWY161 OWY215 ONC161 ONC215 ODG161 ODG215 NTK161 NTK215 NJO161 NJO215 MZS161 MZS215 MPW161 MPW215 MGA161 MGA215 LWE161 LWE215 LMI161 LMI215 LCM161 LCM215 JG141 WLW67 WCA67 VSE67 VII67 UYM67 UOQ67 UEU67 TUY67 TLC67 TBG67 SRK67 SHO67 RXS67 RNW67 REA67 QUE67 QKI67 QAM67 PQQ67 PGU67 OWY67 ONC67 ODG67 NTK67 NJO67 MZS67 MPW67 MGA67 LWE67 LMI67 LCM67 KSQ67 KIU67 JYY67 JPC67 JFG67 IVK67 ILO67 IBS67 HRW67 HIA67 GYE67 GOI67 GEM67 FUQ67 FKU67 FAY67 ERC67 EHG67 DXK67 DNO67 DDS67 CTW67 CKA67 CAE67 BQI67 BGM67 AWQ67 AMU67 ACY67 TC67 JG67 K67 WVS67 WVS132:WVS137 K132:K137 JG132:JG137 TC132:TC137 ACY132:ACY137 AMU132:AMU137 AWQ132:AWQ137 BGM132:BGM137 BQI132:BQI137 CAE132:CAE137 CKA132:CKA137 CTW132:CTW137 DDS132:DDS137 DNO132:DNO137 DXK132:DXK137 EHG132:EHG137 ERC132:ERC137 FAY132:FAY137 FKU132:FKU137 FUQ132:FUQ137 GEM132:GEM137 GOI132:GOI137 GYE132:GYE137 HIA132:HIA137 HRW132:HRW137 IBS132:IBS137 ILO132:ILO137 IVK132:IVK137 JFG132:JFG137 JPC132:JPC137 JYY132:JYY137 KIU132:KIU137 KSQ132:KSQ137 LCM132:LCM137 LMI132:LMI137 LWE132:LWE137 MGA132:MGA137 MPW132:MPW137 MZS132:MZS137 NJO132:NJO137 NTK132:NTK137 ODG132:ODG137 ONC132:ONC137 OWY132:OWY137 PGU132:PGU137 PQQ132:PQQ137 QAM132:QAM137 QKI132:QKI137 QUE132:QUE137 REA132:REA137 RNW132:RNW137 RXS132:RXS137 SHO132:SHO137 SRK132:SRK137 TBG132:TBG137 TLC132:TLC137 TUY132:TUY137 UEU132:UEU137 UOQ132:UOQ137 UYM132:UYM137 VII132:VII137 VSE132:VSE137 WCA132:WCA137 WLW132:WLW137 WVS69:WVS70 WVS141 WLW69:WLW70 WLW141 WCA69:WCA70 WCA141 VSE69:VSE70 VSE141 VII69:VII70 VII141 UYM69:UYM70 UYM141 UOQ69:UOQ70 UOQ141 UEU69:UEU70 UEU141 TUY69:TUY70 TUY141 TLC69:TLC70 TLC141 TBG69:TBG70 TBG141 SRK69:SRK70 SRK141 SHO69:SHO70 SHO141 RXS69:RXS70 RXS141 RNW69:RNW70 RNW141 REA69:REA70 REA141 QUE69:QUE70 QUE141 QKI69:QKI70 QKI141 QAM69:QAM70 QAM141 PQQ69:PQQ70 PQQ141 PGU69:PGU70 PGU141 OWY69:OWY70 OWY141 ONC69:ONC70 ONC141 ODG69:ODG70 ODG141 NTK69:NTK70 NTK141 NJO69:NJO70 NJO141 MZS69:MZS70 MZS141 MPW69:MPW70 MPW141 MGA69:MGA70 MGA141 LWE69:LWE70 LWE141 LMI69:LMI70 LMI141 LCM69:LCM70 LCM141 KSQ69:KSQ70 KSQ141 KIU69:KIU70 KIU141 JYY69:JYY70 JYY141 JPC69:JPC70 JPC141 JFG69:JFG70 JFG141 IVK69:IVK70 IVK141 ILO69:ILO70 ILO141 IBS69:IBS70 IBS141 HRW69:HRW70 HRW141 HIA69:HIA70 HIA141 GYE69:GYE70 GYE141 GOI69:GOI70 GOI141 GEM69:GEM70 GEM141 FUQ69:FUQ70 FUQ141 FKU69:FKU70 FKU141 FAY69:FAY70 FAY141 ERC69:ERC70 ERC141 EHG69:EHG70 EHG141 DXK69:DXK70 DXK141 DNO69:DNO70 DNO141 DDS69:DDS70 DDS141 CTW69:CTW70 CTW141 CKA69:CKA70 CKA141 CAE69:CAE70 CAE141 BQI69:BQI70 BQI141 BGM69:BGM70 BGM141 AWQ69:AWQ70 AWQ141 AMU69:AMU70 AMU141 ACY69:ACY70 ACY141 TC69:TC70 TC141 JG69:JG70 K74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19:K20 JG19:JG20 TC19:TC20 ACY19:ACY20 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K11:K13 JG11:JG13 TC11:TC13 ACY11:ACY13 AMU11:AMU13 AWQ11:AWQ13 BGM11:BGM13 BQI11:BQI13 CAE11:CAE13 CKA11:CKA13 CTW11:CTW13 DDS11:DDS13 DNO11:DNO13 DXK11:DXK13 EHG11:EHG13 ERC11:ERC13 FAY11:FAY13 FKU11:FKU13 FUQ11:FUQ13 GEM11:GEM13 GOI11:GOI13 GYE11:GYE13 HIA11:HIA13 HRW11:HRW13 IBS11:IBS13 ILO11:ILO13 IVK11:IVK13 JFG11:JFG13 JPC11:JPC13 JYY11:JYY13 KIU11:KIU13 KSQ11:KSQ13 LCM11:LCM13 LMI11:LMI13 LWE11:LWE13 MGA11:MGA13 MPW11:MPW13 MZS11:MZS13 NJO11:NJO13 NTK11:NTK13 ODG11:ODG13 ONC11:ONC13 OWY11:OWY13 PGU11:PGU13 PQQ11:PQQ13 QAM11:QAM13 QKI11:QKI13 QUE11:QUE13 REA11:REA13 RNW11:RNW13 RXS11:RXS13 SHO11:SHO13 SRK11:SRK13 TBG11:TBG13 TLC11:TLC13 TUY11:TUY13 UEU11:UEU13 UOQ11:UOQ13 UYM11:UYM13 VII11:VII13 VSE11:VSE13 WCA11:WCA13 WLW11:WLW13 WVS11:WVS13 K100:K101 JG100:JG101 TC100:TC101 ACY100:ACY101 AMU100:AMU101 AWQ100:AWQ101 BGM100:BGM101 BQI100:BQI101 CAE100:CAE101 CKA100:CKA101 CTW100:CTW101 DDS100:DDS101 DNO100:DNO101 DXK100:DXK101 EHG100:EHG101 ERC100:ERC101 FAY100:FAY101 FKU100:FKU101 FUQ100:FUQ101 GEM100:GEM101 GOI100:GOI101 GYE100:GYE101 HIA100:HIA101 HRW100:HRW101 IBS100:IBS101 ILO100:ILO101 IVK100:IVK101 JFG100:JFG101 JPC100:JPC101 JYY100:JYY101 KIU100:KIU101 KSQ100:KSQ101 LCM100:LCM101 LMI100:LMI101 LWE100:LWE101 MGA100:MGA101 MPW100:MPW101 MZS100:MZS101 NJO100:NJO101 NTK100:NTK101 ODG100:ODG101 ONC100:ONC101 OWY100:OWY101 PGU100:PGU101 PQQ100:PQQ101 QAM100:QAM101 QKI100:QKI101 QUE100:QUE101 REA100:REA101 RNW100:RNW101 RXS100:RXS101 SHO100:SHO101 SRK100:SRK101 TBG100:TBG101 TLC100:TLC101 TUY100:TUY101 UEU100:UEU101 UOQ100:UOQ101 UYM100:UYM101 VII100:VII101 VSE100:VSE101 WCA100:WCA101 WLW100:WLW101 WVS100:WVS101 K187:K188 JG187:JG188 TC187:TC188 ACY187:ACY188 AMU187:AMU188 AWQ187:AWQ188 BGM187:BGM188 BQI187:BQI188 CAE187:CAE188 CKA187:CKA188 CTW187:CTW188 DDS187:DDS188 DNO187:DNO188 DXK187:DXK188 EHG187:EHG188 ERC187:ERC188 FAY187:FAY188 FKU187:FKU188 FUQ187:FUQ188 GEM187:GEM188 GOI187:GOI188 GYE187:GYE188 HIA187:HIA188 HRW187:HRW188 IBS187:IBS188 ILO187:ILO188 IVK187:IVK188 JFG187:JFG188 JPC187:JPC188 JYY187:JYY188 KIU187:KIU188 KSQ187:KSQ188 LCM187:LCM188 LMI187:LMI188 LWE187:LWE188 MGA187:MGA188 MPW187:MPW188 MZS187:MZS188 NJO187:NJO188 NTK187:NTK188 ODG187:ODG188 ONC187:ONC188 OWY187:OWY188 PGU187:PGU188 PQQ187:PQQ188 QAM187:QAM188 QKI187:QKI188 QUE187:QUE188 REA187:REA188 RNW187:RNW188 RXS187:RXS188 SHO187:SHO188 SRK187:SRK188 TBG187:TBG188 TLC187:TLC188 TUY187:TUY188 UEU187:UEU188 UOQ187:UOQ188 UYM187:UYM188 VII187:VII188 VSE187:VSE188 WCA187:WCA188 WLW187:WLW188 WVS187:WVS188 JG190:JG192 TC190:TC192 ACY190:ACY192 AMU190:AMU192 AWQ190:AWQ192 BGM190:BGM192 BQI190:BQI192 CAE190:CAE192 CKA190:CKA192 CTW190:CTW192 DDS190:DDS192 DNO190:DNO192 DXK190:DXK192 EHG190:EHG192 ERC190:ERC192 FAY190:FAY192 FKU190:FKU192 FUQ190:FUQ192 GEM190:GEM192 GOI190:GOI192 GYE190:GYE192 HIA190:HIA192 HRW190:HRW192 IBS190:IBS192 ILO190:ILO192 IVK190:IVK192 JFG190:JFG192 JPC190:JPC192 JYY190:JYY192 KIU190:KIU192 KSQ190:KSQ192 LCM190:LCM192 LMI190:LMI192 LWE190:LWE192 MGA190:MGA192 MPW190:MPW192 MZS190:MZS192 NJO190:NJO192 NTK190:NTK192 ODG190:ODG192 ONC190:ONC192 OWY190:OWY192 PGU190:PGU192 PQQ190:PQQ192 QAM190:QAM192 QKI190:QKI192 QUE190:QUE192 REA190:REA192 RNW190:RNW192 RXS190:RXS192 SHO190:SHO192 SRK190:SRK192 TBG190:TBG192 TLC190:TLC192 TUY190:TUY192 UEU190:UEU192 UOQ190:UOQ192 UYM190:UYM192 VII190:VII192 VSE190:VSE192 WCA190:WCA192 WLW190:WLW192 WVS190:WVS192 K190:K192 TC194:TC195 ACY194:ACY195 AMU194:AMU195 AWQ194:AWQ195 BGM194:BGM195 BQI194:BQI195 CAE194:CAE195 CKA194:CKA195 CTW194:CTW195 DDS194:DDS195 DNO194:DNO195 DXK194:DXK195 EHG194:EHG195 ERC194:ERC195 FAY194:FAY195 FKU194:FKU195 FUQ194:FUQ195 GEM194:GEM195 GOI194:GOI195 GYE194:GYE195 HIA194:HIA195 HRW194:HRW195 IBS194:IBS195 ILO194:ILO195 IVK194:IVK195 JFG194:JFG195 JPC194:JPC195 JYY194:JYY195 KIU194:KIU195 KSQ194:KSQ195 LCM194:LCM195 LMI194:LMI195 LWE194:LWE195 MGA194:MGA195 MPW194:MPW195 MZS194:MZS195 NJO194:NJO195 NTK194:NTK195 ODG194:ODG195 ONC194:ONC195 OWY194:OWY195 PGU194:PGU195 PQQ194:PQQ195 QAM194:QAM195 QKI194:QKI195 QUE194:QUE195 REA194:REA195 RNW194:RNW195 RXS194:RXS195 SHO194:SHO195 SRK194:SRK195 TBG194:TBG195 TLC194:TLC195 TUY194:TUY195 UEU194:UEU195 UOQ194:UOQ195 UYM194:UYM195 VII194:VII195 VSE194:VSE195 WCA194:WCA195 WLW194:WLW195 WVS194:WVS195 JG194:JG195 K194:K195">
      <formula1>#REF!</formula1>
    </dataValidation>
    <dataValidation type="list" allowBlank="1" showInputMessage="1" showErrorMessage="1" sqref="K402:K406 K359:K363">
      <formula1>$P$13:$P$18</formula1>
    </dataValidation>
    <dataValidation type="list" allowBlank="1" showInputMessage="1" showErrorMessage="1" sqref="WVS24:WVS26 WVS109 WLW109 WCA109 VSE109 VII109 UYM109 UOQ109 UEU109 TUY109 TLC109 TBG109 SRK109 SHO109 RXS109 RNW109 REA109 QUE109 QKI109 QAM109 PQQ109 PGU109 OWY109 ONC109 ODG109 NTK109 NJO109 MZS109 MPW109 MGA109 LWE109 LMI109 LCM109 KSQ109 KIU109 JYY109 JPC109 JFG109 IVK109 ILO109 IBS109 HRW109 HIA109 GYE109 GOI109 GEM109 FUQ109 FKU109 FAY109 ERC109 EHG109 DXK109 DNO109 DDS109 CTW109 CKA109 CAE109 BQI109 BGM109 AWQ109 AMU109 ACY109 TC109 JG109 WLW24:WLW26 WCA24:WCA26 VSE24:VSE26 VII24:VII26 UYM24:UYM26 UOQ24:UOQ26 UEU24:UEU26 TUY24:TUY26 TLC24:TLC26 TBG24:TBG26 SRK24:SRK26 SHO24:SHO26 RXS24:RXS26 RNW24:RNW26 REA24:REA26 QUE24:QUE26 QKI24:QKI26 QAM24:QAM26 PQQ24:PQQ26 PGU24:PGU26 OWY24:OWY26 ONC24:ONC26 ODG24:ODG26 NTK24:NTK26 NJO24:NJO26 MZS24:MZS26 MPW24:MPW26 MGA24:MGA26 LWE24:LWE26 LMI24:LMI26 LCM24:LCM26 KSQ24:KSQ26 KIU24:KIU26 JYY24:JYY26 JPC24:JPC26 JFG24:JFG26 IVK24:IVK26 ILO24:ILO26 IBS24:IBS26 HRW24:HRW26 HIA24:HIA26 GYE24:GYE26 GOI24:GOI26 GEM24:GEM26 FUQ24:FUQ26 FKU24:FKU26 FAY24:FAY26 ERC24:ERC26 EHG24:EHG26 DXK24:DXK26 DNO24:DNO26 DDS24:DDS26 CTW24:CTW26 CKA24:CKA26 CAE24:CAE26 BQI24:BQI26 BGM24:BGM26 AWQ24:AWQ26 AMU24:AMU26 ACY24:ACY26 TC24:TC26 JG24:JG26 K24:K26 K22 WLW21:WLW22 WCA21:WCA22 VSE21:VSE22 VII21:VII22 UYM21:UYM22 UOQ21:UOQ22 UEU21:UEU22 TUY21:TUY22 TLC21:TLC22 TBG21:TBG22 SRK21:SRK22 SHO21:SHO22 RXS21:RXS22 RNW21:RNW22 REA21:REA22 QUE21:QUE22 QKI21:QKI22 QAM21:QAM22 PQQ21:PQQ22 PGU21:PGU22 OWY21:OWY22 ONC21:ONC22 ODG21:ODG22 NTK21:NTK22 NJO21:NJO22 MZS21:MZS22 MPW21:MPW22 MGA21:MGA22 LWE21:LWE22 LMI21:LMI22 LCM21:LCM22 KSQ21:KSQ22 KIU21:KIU22 JYY21:JYY22 JPC21:JPC22 JFG21:JFG22 IVK21:IVK22 ILO21:ILO22 IBS21:IBS22 HRW21:HRW22 HIA21:HIA22 GYE21:GYE22 GOI21:GOI22 GEM21:GEM22 FUQ21:FUQ22 FKU21:FKU22 FAY21:FAY22 ERC21:ERC22 EHG21:EHG22 DXK21:DXK22 DNO21:DNO22 DDS21:DDS22 CTW21:CTW22 CKA21:CKA22 CAE21:CAE22 BQI21:BQI22 BGM21:BGM22 AWQ21:AWQ22 AMU21:AMU22 ACY21:ACY22 TC21:TC22 JG21:JG22 WVS21:WVS22">
      <formula1>$Q$8:$Q$10</formula1>
    </dataValidation>
    <dataValidation type="list" allowBlank="1" showInputMessage="1" showErrorMessage="1" sqref="K8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$Q$9:$Q$9</formula1>
    </dataValidation>
    <dataValidation type="list" allowBlank="1" showInputMessage="1" showErrorMessage="1" sqref="K364:K366">
      <formula1>$P$16:$P$21</formula1>
    </dataValidation>
    <dataValidation type="list" allowBlank="1" showInputMessage="1" showErrorMessage="1" sqref="K352:K353">
      <formula1>$P$6:$P$6</formula1>
    </dataValidation>
    <dataValidation type="list" allowBlank="1" showInputMessage="1" showErrorMessage="1" sqref="K265">
      <formula1>$Q$268:$Q$408</formula1>
    </dataValidation>
    <dataValidation type="list" allowBlank="1" showInputMessage="1" showErrorMessage="1" sqref="K21 K109">
      <formula1>$Q$7:$Q$9</formula1>
    </dataValidation>
    <dataValidation type="list" allowBlank="1" showInputMessage="1" showErrorMessage="1" sqref="K193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formula1>$Q$29:$Q$40</formula1>
    </dataValidation>
    <dataValidation type="list" allowBlank="1" showInputMessage="1" showErrorMessage="1" sqref="K367:K368">
      <formula1>$Q$94:$Q$191</formula1>
    </dataValidation>
  </dataValidations>
  <pageMargins left="0.7" right="0.7" top="0.75" bottom="0.75" header="0.3" footer="0.3"/>
  <pageSetup paperSize="9" orientation="landscape" r:id="rId1"/>
  <headerFooter>
    <oddFooter>&amp;C第 &amp;P 页，共 34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
  <sheetViews>
    <sheetView workbookViewId="0">
      <selection activeCell="C7" sqref="C7"/>
    </sheetView>
  </sheetViews>
  <sheetFormatPr defaultColWidth="6.625" defaultRowHeight="13.5"/>
  <cols>
    <col min="1" max="1" width="3.625" customWidth="1"/>
    <col min="2" max="2" width="1.5" customWidth="1"/>
    <col min="3" max="3" width="4.625" customWidth="1"/>
    <col min="4" max="4" width="10.5" customWidth="1"/>
    <col min="5" max="5" width="4.375" customWidth="1"/>
    <col min="6" max="6" width="9" customWidth="1"/>
    <col min="7" max="7" width="3.125" customWidth="1"/>
    <col min="8" max="8" width="5.5" customWidth="1"/>
    <col min="9" max="9" width="2.75" customWidth="1"/>
    <col min="10" max="10" width="4.25" customWidth="1"/>
    <col min="11" max="11" width="2.875" customWidth="1"/>
    <col min="12" max="12" width="6.5" customWidth="1"/>
    <col min="13" max="13" width="2.875" customWidth="1"/>
    <col min="14" max="14" width="4.75" customWidth="1"/>
    <col min="15" max="15" width="2.5" customWidth="1"/>
    <col min="16" max="16" width="3" customWidth="1"/>
    <col min="17" max="17" width="2.625" customWidth="1"/>
    <col min="18" max="18" width="6.875" customWidth="1"/>
    <col min="19" max="19" width="2.5" customWidth="1"/>
    <col min="20" max="20" width="5.25" customWidth="1"/>
    <col min="21" max="21" width="3.375" customWidth="1"/>
    <col min="22" max="22" width="4.75" customWidth="1"/>
    <col min="23" max="23" width="3.875" customWidth="1"/>
    <col min="24" max="24" width="2.625" customWidth="1"/>
    <col min="25" max="25" width="3.625" customWidth="1"/>
    <col min="26" max="26" width="8.125" customWidth="1"/>
    <col min="27" max="27" width="3.125" customWidth="1"/>
    <col min="28" max="28" width="7" customWidth="1"/>
    <col min="29" max="29" width="3.625" customWidth="1"/>
    <col min="30" max="30" width="4.75" customWidth="1"/>
  </cols>
  <sheetData>
    <row r="2" spans="1:30">
      <c r="A2" s="1"/>
      <c r="B2" s="2"/>
      <c r="C2" s="2"/>
      <c r="D2" s="2"/>
      <c r="E2" s="2"/>
      <c r="F2" s="2"/>
      <c r="G2" s="2"/>
      <c r="H2" s="2"/>
      <c r="I2" s="2"/>
      <c r="J2" s="2"/>
      <c r="K2" s="2"/>
      <c r="L2" s="2"/>
      <c r="M2" s="2"/>
      <c r="N2" s="2"/>
      <c r="O2" s="2"/>
      <c r="P2" s="2"/>
      <c r="Q2" s="2"/>
      <c r="R2" s="2"/>
      <c r="S2" s="2"/>
      <c r="T2" s="2"/>
      <c r="U2" s="2"/>
      <c r="V2" s="2"/>
      <c r="W2" s="2"/>
      <c r="X2" s="2"/>
      <c r="Y2" s="3"/>
      <c r="Z2" s="3"/>
      <c r="AA2" s="3"/>
      <c r="AB2" s="3"/>
      <c r="AC2" s="3"/>
      <c r="AD2" s="3"/>
    </row>
    <row r="3" spans="1:30" ht="20.25">
      <c r="A3" s="63" t="s">
        <v>434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ht="14.25" customHeight="1">
      <c r="A4" s="64" t="s">
        <v>435</v>
      </c>
      <c r="B4" s="64"/>
      <c r="C4" s="64"/>
      <c r="D4" s="64"/>
      <c r="E4" s="64"/>
      <c r="F4" s="64"/>
      <c r="G4" s="64"/>
      <c r="H4" s="64"/>
      <c r="I4" s="64"/>
      <c r="J4" s="64"/>
      <c r="K4" s="64"/>
      <c r="L4" s="64"/>
      <c r="M4" s="64"/>
      <c r="N4" s="64"/>
      <c r="O4" s="64"/>
      <c r="P4" s="64"/>
      <c r="Q4" s="64"/>
      <c r="R4" s="64"/>
      <c r="S4" s="64"/>
      <c r="T4" s="64"/>
      <c r="U4" s="64"/>
      <c r="V4" s="64"/>
      <c r="W4" s="64"/>
      <c r="X4" s="64"/>
      <c r="Y4" s="3"/>
      <c r="Z4" s="3"/>
      <c r="AA4" s="3"/>
      <c r="AB4" s="3"/>
      <c r="AC4" s="3"/>
      <c r="AD4" s="3"/>
    </row>
    <row r="5" spans="1:30" s="4" customFormat="1" ht="51.75" customHeight="1">
      <c r="A5" s="62" t="s">
        <v>436</v>
      </c>
      <c r="B5" s="62"/>
      <c r="C5" s="62" t="s">
        <v>437</v>
      </c>
      <c r="D5" s="62"/>
      <c r="E5" s="62" t="s">
        <v>95</v>
      </c>
      <c r="F5" s="62"/>
      <c r="G5" s="62" t="s">
        <v>438</v>
      </c>
      <c r="H5" s="62"/>
      <c r="I5" s="62" t="s">
        <v>439</v>
      </c>
      <c r="J5" s="62"/>
      <c r="K5" s="62" t="s">
        <v>440</v>
      </c>
      <c r="L5" s="62"/>
      <c r="M5" s="62" t="s">
        <v>441</v>
      </c>
      <c r="N5" s="62"/>
      <c r="O5" s="62" t="s">
        <v>442</v>
      </c>
      <c r="P5" s="62"/>
      <c r="Q5" s="62" t="s">
        <v>443</v>
      </c>
      <c r="R5" s="62"/>
      <c r="S5" s="62" t="s">
        <v>444</v>
      </c>
      <c r="T5" s="62"/>
      <c r="U5" s="62" t="s">
        <v>445</v>
      </c>
      <c r="V5" s="62"/>
      <c r="W5" s="62" t="s">
        <v>446</v>
      </c>
      <c r="X5" s="62"/>
      <c r="Y5" s="62" t="s">
        <v>447</v>
      </c>
      <c r="Z5" s="62"/>
      <c r="AA5" s="62" t="s">
        <v>448</v>
      </c>
      <c r="AB5" s="62"/>
      <c r="AC5" s="62" t="s">
        <v>397</v>
      </c>
      <c r="AD5" s="62"/>
    </row>
    <row r="6" spans="1:30" s="4" customFormat="1" ht="66" customHeight="1">
      <c r="A6" s="62"/>
      <c r="B6" s="62"/>
      <c r="C6" s="5" t="s">
        <v>449</v>
      </c>
      <c r="D6" s="5" t="s">
        <v>450</v>
      </c>
      <c r="E6" s="5" t="s">
        <v>451</v>
      </c>
      <c r="F6" s="5" t="s">
        <v>452</v>
      </c>
      <c r="G6" s="5" t="s">
        <v>451</v>
      </c>
      <c r="H6" s="5" t="s">
        <v>452</v>
      </c>
      <c r="I6" s="5" t="s">
        <v>451</v>
      </c>
      <c r="J6" s="5" t="s">
        <v>452</v>
      </c>
      <c r="K6" s="5" t="s">
        <v>451</v>
      </c>
      <c r="L6" s="5" t="s">
        <v>452</v>
      </c>
      <c r="M6" s="5" t="s">
        <v>451</v>
      </c>
      <c r="N6" s="5" t="s">
        <v>452</v>
      </c>
      <c r="O6" s="5" t="s">
        <v>451</v>
      </c>
      <c r="P6" s="5" t="s">
        <v>452</v>
      </c>
      <c r="Q6" s="5" t="s">
        <v>451</v>
      </c>
      <c r="R6" s="5" t="s">
        <v>452</v>
      </c>
      <c r="S6" s="5" t="s">
        <v>451</v>
      </c>
      <c r="T6" s="5" t="s">
        <v>452</v>
      </c>
      <c r="U6" s="5" t="s">
        <v>451</v>
      </c>
      <c r="V6" s="5" t="s">
        <v>452</v>
      </c>
      <c r="W6" s="5" t="s">
        <v>451</v>
      </c>
      <c r="X6" s="5" t="s">
        <v>452</v>
      </c>
      <c r="Y6" s="5" t="s">
        <v>451</v>
      </c>
      <c r="Z6" s="5" t="s">
        <v>452</v>
      </c>
      <c r="AA6" s="5" t="s">
        <v>451</v>
      </c>
      <c r="AB6" s="5" t="s">
        <v>452</v>
      </c>
      <c r="AC6" s="5" t="s">
        <v>451</v>
      </c>
      <c r="AD6" s="5" t="s">
        <v>452</v>
      </c>
    </row>
    <row r="7" spans="1:30" s="4" customFormat="1" ht="42" customHeight="1">
      <c r="A7" s="60" t="s">
        <v>67</v>
      </c>
      <c r="B7" s="61"/>
      <c r="C7" s="6">
        <f>E7+G7+I7+K7+M7+O7+Q7+S7+U7+W7+Y7+AA7+AC7</f>
        <v>341</v>
      </c>
      <c r="D7" s="13">
        <f>F7+H7+J7+L7+N7+P7+R7+T7+V7+X7+Z7+AB7+AD7</f>
        <v>55447.217000000004</v>
      </c>
      <c r="E7" s="8">
        <v>209</v>
      </c>
      <c r="F7" s="11">
        <v>25635.66</v>
      </c>
      <c r="G7" s="8">
        <v>1</v>
      </c>
      <c r="H7" s="7">
        <v>85</v>
      </c>
      <c r="I7" s="8">
        <v>0</v>
      </c>
      <c r="J7" s="7">
        <v>0</v>
      </c>
      <c r="K7" s="8">
        <v>1</v>
      </c>
      <c r="L7" s="7">
        <v>188.16</v>
      </c>
      <c r="M7" s="8">
        <v>2</v>
      </c>
      <c r="N7" s="10">
        <v>530</v>
      </c>
      <c r="O7" s="8">
        <v>0</v>
      </c>
      <c r="P7" s="10">
        <v>0</v>
      </c>
      <c r="Q7" s="8">
        <v>1</v>
      </c>
      <c r="R7" s="10">
        <v>1000</v>
      </c>
      <c r="S7" s="8">
        <v>4</v>
      </c>
      <c r="T7" s="10">
        <v>5372.4</v>
      </c>
      <c r="U7" s="8">
        <v>7</v>
      </c>
      <c r="V7" s="10">
        <v>250</v>
      </c>
      <c r="W7" s="8">
        <v>0</v>
      </c>
      <c r="X7" s="10">
        <v>0</v>
      </c>
      <c r="Y7" s="9">
        <v>98</v>
      </c>
      <c r="Z7" s="11">
        <v>13259.914999999999</v>
      </c>
      <c r="AA7" s="9">
        <v>17</v>
      </c>
      <c r="AB7" s="11">
        <v>9026.0820000000003</v>
      </c>
      <c r="AC7" s="9">
        <v>1</v>
      </c>
      <c r="AD7" s="9">
        <v>100</v>
      </c>
    </row>
  </sheetData>
  <mergeCells count="18">
    <mergeCell ref="A3:AD3"/>
    <mergeCell ref="A4:X4"/>
    <mergeCell ref="A5:B6"/>
    <mergeCell ref="C5:D5"/>
    <mergeCell ref="E5:F5"/>
    <mergeCell ref="G5:H5"/>
    <mergeCell ref="I5:J5"/>
    <mergeCell ref="K5:L5"/>
    <mergeCell ref="M5:N5"/>
    <mergeCell ref="O5:P5"/>
    <mergeCell ref="AC5:AD5"/>
    <mergeCell ref="Y5:Z5"/>
    <mergeCell ref="AA5:AB5"/>
    <mergeCell ref="A7:B7"/>
    <mergeCell ref="Q5:R5"/>
    <mergeCell ref="S5:T5"/>
    <mergeCell ref="U5:V5"/>
    <mergeCell ref="W5:X5"/>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项目库统计</vt:lpstr>
      <vt:lpstr>项目库汇总</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de'l'l</cp:lastModifiedBy>
  <cp:lastPrinted>2020-06-20T01:45:53Z</cp:lastPrinted>
  <dcterms:created xsi:type="dcterms:W3CDTF">2018-10-08T07:51:52Z</dcterms:created>
  <dcterms:modified xsi:type="dcterms:W3CDTF">2020-09-01T08:40:45Z</dcterms:modified>
</cp:coreProperties>
</file>